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Спортивная одежда оптом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UK</author>
    <author>PUTNIK OS</author>
  </authors>
  <commentList>
    <comment ref="B15" authorId="0">
      <text>
        <r>
          <rPr>
            <b/>
            <sz val="8"/>
            <rFont val="Tahoma"/>
            <family val="2"/>
          </rPr>
          <t>UK:</t>
        </r>
        <r>
          <rPr>
            <sz val="8"/>
            <rFont val="Tahoma"/>
            <family val="2"/>
          </rPr>
          <t xml:space="preserve">
Хит продаж!!!</t>
        </r>
      </text>
    </comment>
    <comment ref="B22" authorId="0">
      <text>
        <r>
          <rPr>
            <b/>
            <sz val="8"/>
            <rFont val="Tahoma"/>
            <family val="2"/>
          </rPr>
          <t>UK:</t>
        </r>
        <r>
          <rPr>
            <sz val="8"/>
            <rFont val="Tahoma"/>
            <family val="2"/>
          </rPr>
          <t xml:space="preserve">
Хит продаж!!!
</t>
        </r>
      </text>
    </comment>
    <comment ref="G7" authorId="0">
      <text>
        <r>
          <rPr>
            <b/>
            <sz val="8"/>
            <rFont val="Tahoma"/>
            <family val="2"/>
          </rPr>
          <t xml:space="preserve">Добавьте количество костюмов.
</t>
        </r>
      </text>
    </comment>
    <comment ref="G61" authorId="0">
      <text>
        <r>
          <rPr>
            <b/>
            <sz val="8"/>
            <rFont val="Tahoma"/>
            <family val="2"/>
          </rPr>
          <t xml:space="preserve">Добавьте количество костюмов.
</t>
        </r>
      </text>
    </comment>
    <comment ref="G93" authorId="0">
      <text>
        <r>
          <rPr>
            <b/>
            <sz val="8"/>
            <rFont val="Tahoma"/>
            <family val="2"/>
          </rPr>
          <t xml:space="preserve">Добавьте количество толстовок.
</t>
        </r>
      </text>
    </comment>
    <comment ref="G107" authorId="0">
      <text>
        <r>
          <rPr>
            <b/>
            <sz val="8"/>
            <rFont val="Tahoma"/>
            <family val="2"/>
          </rPr>
          <t>Добавьте количество Толстовок.</t>
        </r>
      </text>
    </comment>
    <comment ref="B76" authorId="1">
      <text>
        <r>
          <rPr>
            <b/>
            <sz val="8"/>
            <rFont val="Tahoma"/>
            <family val="2"/>
          </rPr>
          <t>PUTNIK OS:</t>
        </r>
        <r>
          <rPr>
            <sz val="8"/>
            <rFont val="Tahoma"/>
            <family val="2"/>
          </rPr>
          <t xml:space="preserve">
Хит продаж!</t>
        </r>
      </text>
    </comment>
    <comment ref="I67" authorId="1">
      <text>
        <r>
          <rPr>
            <sz val="8"/>
            <rFont val="Tahoma"/>
            <family val="2"/>
          </rPr>
          <t>Хит продаж!</t>
        </r>
      </text>
    </comment>
    <comment ref="I65" authorId="1">
      <text>
        <r>
          <rPr>
            <sz val="8"/>
            <rFont val="Tahoma"/>
            <family val="2"/>
          </rPr>
          <t>Хит продаж!</t>
        </r>
      </text>
    </comment>
    <comment ref="I15" authorId="1">
      <text>
        <r>
          <rPr>
            <b/>
            <sz val="8"/>
            <rFont val="Tahoma"/>
            <family val="2"/>
          </rPr>
          <t>Хит продаж!</t>
        </r>
      </text>
    </comment>
    <comment ref="I22" authorId="1">
      <text>
        <r>
          <rPr>
            <b/>
            <sz val="8"/>
            <rFont val="Tahoma"/>
            <family val="2"/>
          </rPr>
          <t>Хит продаж!</t>
        </r>
      </text>
    </comment>
  </commentList>
</comments>
</file>

<file path=xl/sharedStrings.xml><?xml version="1.0" encoding="utf-8"?>
<sst xmlns="http://schemas.openxmlformats.org/spreadsheetml/2006/main" count="488" uniqueCount="237">
  <si>
    <t>Артикул</t>
  </si>
  <si>
    <t>Размеры</t>
  </si>
  <si>
    <t>Австрия (красный)</t>
  </si>
  <si>
    <t>S-123</t>
  </si>
  <si>
    <t>44 - 58</t>
  </si>
  <si>
    <t>Цена (руб.)</t>
  </si>
  <si>
    <t>+</t>
  </si>
  <si>
    <t>Z-089</t>
  </si>
  <si>
    <t>-</t>
  </si>
  <si>
    <t>Арсенал (синий)</t>
  </si>
  <si>
    <t>S-114</t>
  </si>
  <si>
    <t>Боксинг</t>
  </si>
  <si>
    <t>Склад</t>
  </si>
  <si>
    <t>Z-097</t>
  </si>
  <si>
    <t>Бундес (темный)</t>
  </si>
  <si>
    <t>S-113</t>
  </si>
  <si>
    <t>Бундес (светлый)</t>
  </si>
  <si>
    <t>S-113/1</t>
  </si>
  <si>
    <t>Ворд</t>
  </si>
  <si>
    <t>Z-136</t>
  </si>
  <si>
    <t>44 - 54</t>
  </si>
  <si>
    <t>Викинг (красный)</t>
  </si>
  <si>
    <t>S-92/1</t>
  </si>
  <si>
    <t>Викинг (белый)</t>
  </si>
  <si>
    <t>S-92</t>
  </si>
  <si>
    <t>Германия</t>
  </si>
  <si>
    <t>S-73</t>
  </si>
  <si>
    <t>Гондурас (синий)</t>
  </si>
  <si>
    <t>L-138</t>
  </si>
  <si>
    <t>Динамик (синий)</t>
  </si>
  <si>
    <t>S-111</t>
  </si>
  <si>
    <t>44 - 62</t>
  </si>
  <si>
    <t>Джамп (синий)</t>
  </si>
  <si>
    <t>L-031A</t>
  </si>
  <si>
    <t>Джамп (серый)</t>
  </si>
  <si>
    <t>L-031</t>
  </si>
  <si>
    <t>Куба</t>
  </si>
  <si>
    <t>L-142</t>
  </si>
  <si>
    <t>Классика (синий)</t>
  </si>
  <si>
    <t>D-13A</t>
  </si>
  <si>
    <t>Лайн (синий)</t>
  </si>
  <si>
    <t>L-103</t>
  </si>
  <si>
    <t>Лига (серый)</t>
  </si>
  <si>
    <t>S-105</t>
  </si>
  <si>
    <t>Ливерпуль-2</t>
  </si>
  <si>
    <t>Z-087/1</t>
  </si>
  <si>
    <t>Локки</t>
  </si>
  <si>
    <t>S-80</t>
  </si>
  <si>
    <t>S-95</t>
  </si>
  <si>
    <t>Лутон (синий)</t>
  </si>
  <si>
    <t>S-95/1</t>
  </si>
  <si>
    <t>Манчестер (черный)</t>
  </si>
  <si>
    <t>Z-086/1</t>
  </si>
  <si>
    <t>Манчестер (синий)</t>
  </si>
  <si>
    <t>Z-086</t>
  </si>
  <si>
    <t>Меридиан (серый)</t>
  </si>
  <si>
    <t>S-112</t>
  </si>
  <si>
    <t>Найс</t>
  </si>
  <si>
    <t>S-79</t>
  </si>
  <si>
    <t>Нью Танто (синий)</t>
  </si>
  <si>
    <t>L-014</t>
  </si>
  <si>
    <t>Ноттингем</t>
  </si>
  <si>
    <t>S-96</t>
  </si>
  <si>
    <t>Пеле (синий)</t>
  </si>
  <si>
    <t>S-77/1</t>
  </si>
  <si>
    <t>Россия-1</t>
  </si>
  <si>
    <t>L-081/1</t>
  </si>
  <si>
    <t>Россия-2 (белый)</t>
  </si>
  <si>
    <t>S-68</t>
  </si>
  <si>
    <t>Россия-2 (синий)</t>
  </si>
  <si>
    <t>S-68/1</t>
  </si>
  <si>
    <t>Россия-3</t>
  </si>
  <si>
    <t>S-110</t>
  </si>
  <si>
    <t>Россия-4</t>
  </si>
  <si>
    <t>S-122</t>
  </si>
  <si>
    <t>СССР-1</t>
  </si>
  <si>
    <t>D-49/3</t>
  </si>
  <si>
    <t>L-016</t>
  </si>
  <si>
    <t>СССР-2</t>
  </si>
  <si>
    <t>СССР-3</t>
  </si>
  <si>
    <t>Z-141</t>
  </si>
  <si>
    <t>СССР-4</t>
  </si>
  <si>
    <t>L-050</t>
  </si>
  <si>
    <t>48 - 58</t>
  </si>
  <si>
    <t>Сюрвет (белый)</t>
  </si>
  <si>
    <t>L-029</t>
  </si>
  <si>
    <t>Сюрвет (синий)</t>
  </si>
  <si>
    <t>L-029A</t>
  </si>
  <si>
    <t>Сюрвет (серый)</t>
  </si>
  <si>
    <t>L-029 G</t>
  </si>
  <si>
    <t>Терри</t>
  </si>
  <si>
    <t>S-91</t>
  </si>
  <si>
    <t>Тревел</t>
  </si>
  <si>
    <t>Z-140</t>
  </si>
  <si>
    <t>Трек (синий)</t>
  </si>
  <si>
    <t>D-49/1</t>
  </si>
  <si>
    <t>Феникс</t>
  </si>
  <si>
    <t>D-16</t>
  </si>
  <si>
    <t>48 - 62</t>
  </si>
  <si>
    <t>Че</t>
  </si>
  <si>
    <t>S-116</t>
  </si>
  <si>
    <t>Айсленд</t>
  </si>
  <si>
    <t>Z-105</t>
  </si>
  <si>
    <t xml:space="preserve">42 - 52 </t>
  </si>
  <si>
    <t>Бонни</t>
  </si>
  <si>
    <t>S-99/1</t>
  </si>
  <si>
    <t>42 - 52</t>
  </si>
  <si>
    <t>S-99</t>
  </si>
  <si>
    <t>Бостон</t>
  </si>
  <si>
    <t>Z-174</t>
  </si>
  <si>
    <t>Виктория</t>
  </si>
  <si>
    <t>S-124</t>
  </si>
  <si>
    <t>Вита-2</t>
  </si>
  <si>
    <t>L-151B</t>
  </si>
  <si>
    <t>Гондурас</t>
  </si>
  <si>
    <t>S-51</t>
  </si>
  <si>
    <t>Джоли (черный)</t>
  </si>
  <si>
    <t>Z-162/1</t>
  </si>
  <si>
    <t>Z-162</t>
  </si>
  <si>
    <t>Лаура (белый)</t>
  </si>
  <si>
    <t>D-01/1A</t>
  </si>
  <si>
    <t>Мерлин (серый)</t>
  </si>
  <si>
    <t>Z-188</t>
  </si>
  <si>
    <t>Пасс (красный)</t>
  </si>
  <si>
    <t>Z-111/1</t>
  </si>
  <si>
    <t>Пасс (желтый)</t>
  </si>
  <si>
    <t>Z-111/2</t>
  </si>
  <si>
    <t>L-147B</t>
  </si>
  <si>
    <t>Сабтли (черный)</t>
  </si>
  <si>
    <t>L-147A</t>
  </si>
  <si>
    <t>Сатл</t>
  </si>
  <si>
    <t>Z-186</t>
  </si>
  <si>
    <t>L-149C</t>
  </si>
  <si>
    <t>Ума (красный)</t>
  </si>
  <si>
    <t>Z-122/4</t>
  </si>
  <si>
    <t>Зебра (голубой)</t>
  </si>
  <si>
    <t>D-24/1C</t>
  </si>
  <si>
    <t>Z-145</t>
  </si>
  <si>
    <t>48 - 54</t>
  </si>
  <si>
    <t>Игорь</t>
  </si>
  <si>
    <t>SB-15</t>
  </si>
  <si>
    <t>SB-17</t>
  </si>
  <si>
    <t>Пикадили</t>
  </si>
  <si>
    <t>Z-183</t>
  </si>
  <si>
    <t>ZF-048</t>
  </si>
  <si>
    <t>Z-152</t>
  </si>
  <si>
    <t>Таг (синий)</t>
  </si>
  <si>
    <t>Z-146</t>
  </si>
  <si>
    <t>Тута (черный, серый)</t>
  </si>
  <si>
    <t>ZF-081</t>
  </si>
  <si>
    <t>ZF-085</t>
  </si>
  <si>
    <t>ZF-079</t>
  </si>
  <si>
    <t>Япан</t>
  </si>
  <si>
    <t>Z-084</t>
  </si>
  <si>
    <t>Толстовки мужские</t>
  </si>
  <si>
    <t>Толстовки женские</t>
  </si>
  <si>
    <t>Агава</t>
  </si>
  <si>
    <t>Z-170</t>
  </si>
  <si>
    <t>46 - 52</t>
  </si>
  <si>
    <t>Сантана</t>
  </si>
  <si>
    <t>Z-163</t>
  </si>
  <si>
    <t>ZF-102</t>
  </si>
  <si>
    <t>Фуксия</t>
  </si>
  <si>
    <t>Z-169</t>
  </si>
  <si>
    <t>Адрес офиса: 630032, г.Новосибирск, Горский м/р. д.47</t>
  </si>
  <si>
    <t>Адрес оптовой продажи: Гусинобродский рынок, 6 ряд № 31</t>
  </si>
  <si>
    <t>Мужские  костюмы</t>
  </si>
  <si>
    <t>Женские  костюмы</t>
  </si>
  <si>
    <t>Итого:</t>
  </si>
  <si>
    <t>Заказ в шт.</t>
  </si>
  <si>
    <t>Цена</t>
  </si>
  <si>
    <t>Весь заказ на сумму:</t>
  </si>
  <si>
    <t>рублей.</t>
  </si>
  <si>
    <t>Звоните! Тел.: (383) 219-5830</t>
  </si>
  <si>
    <t>Размер</t>
  </si>
  <si>
    <t>Ума (синий)</t>
  </si>
  <si>
    <t>№</t>
  </si>
  <si>
    <r>
      <t xml:space="preserve">Стривинг </t>
    </r>
    <r>
      <rPr>
        <sz val="8"/>
        <rFont val="Arial Cyr"/>
        <family val="0"/>
      </rPr>
      <t>(розово-голубой)</t>
    </r>
  </si>
  <si>
    <r>
      <t xml:space="preserve">Вилсон </t>
    </r>
    <r>
      <rPr>
        <sz val="8"/>
        <rFont val="Arial Cyr"/>
        <family val="0"/>
      </rPr>
      <t>(черный, зеленый)</t>
    </r>
  </si>
  <si>
    <r>
      <t xml:space="preserve">Капюшон </t>
    </r>
    <r>
      <rPr>
        <sz val="8"/>
        <rFont val="Arial Cyr"/>
        <family val="0"/>
      </rPr>
      <t>(черный, синий)</t>
    </r>
  </si>
  <si>
    <r>
      <t>Рыбка</t>
    </r>
    <r>
      <rPr>
        <sz val="8"/>
        <rFont val="Arial Cyr"/>
        <family val="0"/>
      </rPr>
      <t xml:space="preserve"> (серый, черный, синий)</t>
    </r>
  </si>
  <si>
    <r>
      <t xml:space="preserve">Стар </t>
    </r>
    <r>
      <rPr>
        <sz val="8"/>
        <rFont val="Arial Cyr"/>
        <family val="0"/>
      </rPr>
      <t>(коричневый, синий)</t>
    </r>
  </si>
  <si>
    <r>
      <t>Харис</t>
    </r>
    <r>
      <rPr>
        <sz val="8"/>
        <rFont val="Arial Cyr"/>
        <family val="0"/>
      </rPr>
      <t xml:space="preserve"> (серый, черный, синий)</t>
    </r>
  </si>
  <si>
    <r>
      <t xml:space="preserve">Сиэтл </t>
    </r>
    <r>
      <rPr>
        <sz val="8"/>
        <rFont val="Arial Cyr"/>
        <family val="0"/>
      </rPr>
      <t>(василек, черный, синий)</t>
    </r>
  </si>
  <si>
    <t>Лутон (красный)</t>
  </si>
  <si>
    <t>Джоли (голубой)</t>
  </si>
  <si>
    <t>Сабтли (серо - розовый)</t>
  </si>
  <si>
    <t>44-58</t>
  </si>
  <si>
    <t>44-50</t>
  </si>
  <si>
    <t>48-54</t>
  </si>
  <si>
    <t>44-62</t>
  </si>
  <si>
    <t>нет</t>
  </si>
  <si>
    <t>44-54</t>
  </si>
  <si>
    <t>52-54</t>
  </si>
  <si>
    <t>44-52</t>
  </si>
  <si>
    <t>42-52</t>
  </si>
  <si>
    <t>46-50</t>
  </si>
  <si>
    <t>s-xxl</t>
  </si>
  <si>
    <t>s-l</t>
  </si>
  <si>
    <t>46-58</t>
  </si>
  <si>
    <t>44,46,56,58</t>
  </si>
  <si>
    <t>48-52</t>
  </si>
  <si>
    <t>Ворд (Серый)</t>
  </si>
  <si>
    <t>Лутон (черный)</t>
  </si>
  <si>
    <t>Ноттингем-2</t>
  </si>
  <si>
    <r>
      <t xml:space="preserve">Сиэтл капюшон </t>
    </r>
    <r>
      <rPr>
        <sz val="8"/>
        <rFont val="Arial Cyr"/>
        <family val="0"/>
      </rPr>
      <t>(индиго, черный)</t>
    </r>
  </si>
  <si>
    <r>
      <t xml:space="preserve">Янкис </t>
    </r>
    <r>
      <rPr>
        <sz val="8"/>
        <rFont val="Arial Cyr"/>
        <family val="0"/>
      </rPr>
      <t>(красный, террак, хаки, черный)</t>
    </r>
  </si>
  <si>
    <t xml:space="preserve">Мото </t>
  </si>
  <si>
    <t>Россия-5 (прямая куртка)</t>
  </si>
  <si>
    <t>44-56</t>
  </si>
  <si>
    <t>52,56,58</t>
  </si>
  <si>
    <t>46-60</t>
  </si>
  <si>
    <t>52-58</t>
  </si>
  <si>
    <t>46-52</t>
  </si>
  <si>
    <t>Санта-Лючия</t>
  </si>
  <si>
    <t>Мото (черный)</t>
  </si>
  <si>
    <t>44-55</t>
  </si>
  <si>
    <t>Мото (синий)</t>
  </si>
  <si>
    <t>Раша (синяя)</t>
  </si>
  <si>
    <t>хлопок</t>
  </si>
  <si>
    <t>Ароза (красный, малина, сирень, салат, бело-голубой)</t>
  </si>
  <si>
    <t>Глория (бело-бордовая)</t>
  </si>
  <si>
    <t>Глюка (голубая)</t>
  </si>
  <si>
    <t>Спидо</t>
  </si>
  <si>
    <t>Гуэст</t>
  </si>
  <si>
    <t>50-58</t>
  </si>
  <si>
    <t>44,48,52</t>
  </si>
  <si>
    <t>Россия-5 (белая)</t>
  </si>
  <si>
    <t>46-56</t>
  </si>
  <si>
    <t>44,54-58</t>
  </si>
  <si>
    <t>54-62</t>
  </si>
  <si>
    <t>44,46,54,56,58</t>
  </si>
  <si>
    <t>44,46,48,50,52,58,60</t>
  </si>
  <si>
    <t>50,52,54,58</t>
  </si>
  <si>
    <t>44,46,52</t>
  </si>
  <si>
    <t>46-54</t>
  </si>
  <si>
    <t>44,46,50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</si>
</sst>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CC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left" wrapText="1"/>
    </xf>
    <xf numFmtId="0" fontId="0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3" fillId="36" borderId="24" xfId="0" applyFont="1" applyFill="1" applyBorder="1" applyAlignment="1">
      <alignment horizontal="center"/>
    </xf>
    <xf numFmtId="0" fontId="0" fillId="36" borderId="25" xfId="0" applyFont="1" applyFill="1" applyBorder="1" applyAlignment="1">
      <alignment horizontal="center"/>
    </xf>
    <xf numFmtId="0" fontId="0" fillId="36" borderId="28" xfId="0" applyFont="1" applyFill="1" applyBorder="1" applyAlignment="1">
      <alignment horizontal="center"/>
    </xf>
    <xf numFmtId="0" fontId="0" fillId="0" borderId="15" xfId="0" applyFill="1" applyBorder="1" applyAlignment="1">
      <alignment wrapText="1"/>
    </xf>
    <xf numFmtId="0" fontId="3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/>
    </xf>
    <xf numFmtId="0" fontId="0" fillId="37" borderId="33" xfId="0" applyFont="1" applyFill="1" applyBorder="1" applyAlignment="1">
      <alignment horizontal="center"/>
    </xf>
    <xf numFmtId="0" fontId="3" fillId="37" borderId="24" xfId="0" applyFont="1" applyFill="1" applyBorder="1" applyAlignment="1">
      <alignment horizontal="center"/>
    </xf>
    <xf numFmtId="0" fontId="3" fillId="37" borderId="24" xfId="0" applyFont="1" applyFill="1" applyBorder="1" applyAlignment="1">
      <alignment/>
    </xf>
    <xf numFmtId="0" fontId="3" fillId="37" borderId="34" xfId="0" applyFont="1" applyFill="1" applyBorder="1" applyAlignment="1">
      <alignment horizontal="right"/>
    </xf>
    <xf numFmtId="0" fontId="3" fillId="37" borderId="35" xfId="0" applyFont="1" applyFill="1" applyBorder="1" applyAlignment="1">
      <alignment horizontal="right"/>
    </xf>
    <xf numFmtId="0" fontId="9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0" fillId="0" borderId="15" xfId="0" applyBorder="1" applyAlignment="1">
      <alignment horizontal="left" wrapText="1"/>
    </xf>
    <xf numFmtId="0" fontId="0" fillId="34" borderId="22" xfId="0" applyFill="1" applyBorder="1" applyAlignment="1">
      <alignment horizontal="center"/>
    </xf>
    <xf numFmtId="0" fontId="0" fillId="0" borderId="15" xfId="0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5" xfId="0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8" borderId="15" xfId="0" applyFont="1" applyFill="1" applyBorder="1" applyAlignment="1">
      <alignment wrapText="1"/>
    </xf>
    <xf numFmtId="0" fontId="0" fillId="38" borderId="15" xfId="0" applyFont="1" applyFill="1" applyBorder="1" applyAlignment="1">
      <alignment horizontal="left" wrapText="1"/>
    </xf>
    <xf numFmtId="0" fontId="0" fillId="38" borderId="15" xfId="0" applyFont="1" applyFill="1" applyBorder="1" applyAlignment="1">
      <alignment horizontal="center" wrapText="1"/>
    </xf>
    <xf numFmtId="0" fontId="0" fillId="38" borderId="15" xfId="0" applyFont="1" applyFill="1" applyBorder="1" applyAlignment="1">
      <alignment horizontal="center"/>
    </xf>
    <xf numFmtId="0" fontId="0" fillId="38" borderId="15" xfId="0" applyFill="1" applyBorder="1" applyAlignment="1">
      <alignment wrapText="1"/>
    </xf>
    <xf numFmtId="0" fontId="0" fillId="38" borderId="15" xfId="0" applyFill="1" applyBorder="1" applyAlignment="1">
      <alignment horizontal="center" wrapText="1"/>
    </xf>
    <xf numFmtId="0" fontId="3" fillId="39" borderId="20" xfId="0" applyFont="1" applyFill="1" applyBorder="1" applyAlignment="1">
      <alignment horizontal="center"/>
    </xf>
    <xf numFmtId="0" fontId="0" fillId="39" borderId="21" xfId="0" applyFill="1" applyBorder="1" applyAlignment="1">
      <alignment horizontal="center"/>
    </xf>
    <xf numFmtId="0" fontId="0" fillId="39" borderId="22" xfId="0" applyFill="1" applyBorder="1" applyAlignment="1">
      <alignment horizontal="center"/>
    </xf>
    <xf numFmtId="0" fontId="0" fillId="39" borderId="22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35" borderId="37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0" fillId="36" borderId="22" xfId="0" applyFont="1" applyFill="1" applyBorder="1" applyAlignment="1">
      <alignment horizontal="center"/>
    </xf>
    <xf numFmtId="0" fontId="0" fillId="36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0" fillId="35" borderId="39" xfId="0" applyFont="1" applyFill="1" applyBorder="1" applyAlignment="1">
      <alignment horizontal="center"/>
    </xf>
    <xf numFmtId="0" fontId="0" fillId="36" borderId="39" xfId="0" applyFont="1" applyFill="1" applyBorder="1" applyAlignment="1">
      <alignment horizontal="center"/>
    </xf>
    <xf numFmtId="0" fontId="0" fillId="37" borderId="20" xfId="0" applyFont="1" applyFill="1" applyBorder="1" applyAlignment="1">
      <alignment horizontal="center"/>
    </xf>
    <xf numFmtId="0" fontId="8" fillId="0" borderId="40" xfId="0" applyFont="1" applyBorder="1" applyAlignment="1">
      <alignment horizontal="center" wrapText="1"/>
    </xf>
    <xf numFmtId="0" fontId="8" fillId="0" borderId="36" xfId="0" applyFont="1" applyBorder="1" applyAlignment="1">
      <alignment horizontal="center"/>
    </xf>
    <xf numFmtId="0" fontId="8" fillId="38" borderId="36" xfId="0" applyFont="1" applyFill="1" applyBorder="1" applyAlignment="1">
      <alignment horizontal="center"/>
    </xf>
    <xf numFmtId="0" fontId="8" fillId="0" borderId="36" xfId="0" applyFont="1" applyBorder="1" applyAlignment="1">
      <alignment horizontal="center" wrapText="1"/>
    </xf>
    <xf numFmtId="0" fontId="3" fillId="40" borderId="20" xfId="0" applyFont="1" applyFill="1" applyBorder="1" applyAlignment="1">
      <alignment horizontal="center"/>
    </xf>
    <xf numFmtId="0" fontId="0" fillId="40" borderId="21" xfId="0" applyFont="1" applyFill="1" applyBorder="1" applyAlignment="1">
      <alignment horizontal="center"/>
    </xf>
    <xf numFmtId="0" fontId="0" fillId="40" borderId="22" xfId="0" applyFont="1" applyFill="1" applyBorder="1" applyAlignment="1">
      <alignment horizontal="center"/>
    </xf>
    <xf numFmtId="0" fontId="3" fillId="41" borderId="20" xfId="0" applyFont="1" applyFill="1" applyBorder="1" applyAlignment="1">
      <alignment horizontal="center"/>
    </xf>
    <xf numFmtId="0" fontId="0" fillId="41" borderId="21" xfId="0" applyFont="1" applyFill="1" applyBorder="1" applyAlignment="1">
      <alignment horizontal="center"/>
    </xf>
    <xf numFmtId="0" fontId="0" fillId="41" borderId="22" xfId="0" applyFont="1" applyFill="1" applyBorder="1" applyAlignment="1">
      <alignment horizontal="center"/>
    </xf>
    <xf numFmtId="0" fontId="0" fillId="39" borderId="23" xfId="0" applyFill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0" fillId="40" borderId="39" xfId="0" applyFont="1" applyFill="1" applyBorder="1" applyAlignment="1">
      <alignment horizontal="center"/>
    </xf>
    <xf numFmtId="0" fontId="0" fillId="41" borderId="39" xfId="0" applyFont="1" applyFill="1" applyBorder="1" applyAlignment="1">
      <alignment horizontal="center"/>
    </xf>
    <xf numFmtId="0" fontId="0" fillId="34" borderId="23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113</xdr:row>
      <xdr:rowOff>123825</xdr:rowOff>
    </xdr:from>
    <xdr:ext cx="6648450" cy="552450"/>
    <xdr:sp>
      <xdr:nvSpPr>
        <xdr:cNvPr id="1" name="TextBox 2"/>
        <xdr:cNvSpPr txBox="1">
          <a:spLocks noChangeArrowheads="1"/>
        </xdr:cNvSpPr>
      </xdr:nvSpPr>
      <xdr:spPr>
        <a:xfrm>
          <a:off x="28575" y="21345525"/>
          <a:ext cx="66484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Размеры с 44 - 58 означают всю линейку (44, 46, 48, 50, 52, 54, 56, 58) размеров.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Пожалуйста заполнив заказ вышлите его нам, по электронной почте: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info@spotex.ru</a:t>
          </a:r>
        </a:p>
      </xdr:txBody>
    </xdr:sp>
    <xdr:clientData/>
  </xdr:oneCellAnchor>
  <xdr:twoCellAnchor>
    <xdr:from>
      <xdr:col>0</xdr:col>
      <xdr:colOff>0</xdr:colOff>
      <xdr:row>3</xdr:row>
      <xdr:rowOff>209550</xdr:rowOff>
    </xdr:from>
    <xdr:to>
      <xdr:col>9</xdr:col>
      <xdr:colOff>0</xdr:colOff>
      <xdr:row>5</xdr:row>
      <xdr:rowOff>38100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0" y="876300"/>
          <a:ext cx="71818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Прайс -лист (спортивные костюмы) от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09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.0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.2010
</a:t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9</xdr:col>
      <xdr:colOff>0</xdr:colOff>
      <xdr:row>1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525" y="9525"/>
          <a:ext cx="71723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Компания Спотекс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7"/>
  <sheetViews>
    <sheetView tabSelected="1" zoomScalePageLayoutView="0" workbookViewId="0" topLeftCell="A1">
      <selection activeCell="J19" sqref="J19"/>
    </sheetView>
  </sheetViews>
  <sheetFormatPr defaultColWidth="9.00390625" defaultRowHeight="12.75"/>
  <cols>
    <col min="1" max="1" width="3.00390625" style="9" customWidth="1"/>
    <col min="2" max="2" width="21.00390625" style="9" customWidth="1"/>
    <col min="3" max="3" width="8.25390625" style="11" customWidth="1"/>
    <col min="4" max="4" width="9.25390625" style="12" customWidth="1"/>
    <col min="5" max="5" width="7.75390625" style="12" customWidth="1"/>
    <col min="6" max="6" width="9.375" style="2" customWidth="1"/>
    <col min="7" max="7" width="11.125" style="12" customWidth="1"/>
    <col min="8" max="8" width="8.875" style="12" customWidth="1"/>
    <col min="9" max="9" width="15.625" style="12" customWidth="1"/>
    <col min="10" max="16384" width="9.125" style="9" customWidth="1"/>
  </cols>
  <sheetData>
    <row r="1" spans="2:6" s="5" customFormat="1" ht="18.75" customHeight="1">
      <c r="B1" s="4"/>
      <c r="C1" s="6"/>
      <c r="D1" s="3"/>
      <c r="F1" s="3"/>
    </row>
    <row r="2" spans="2:6" s="5" customFormat="1" ht="18.75" customHeight="1">
      <c r="B2" s="7" t="s">
        <v>173</v>
      </c>
      <c r="C2" s="6"/>
      <c r="D2" s="3"/>
      <c r="F2" s="3"/>
    </row>
    <row r="3" spans="2:6" s="5" customFormat="1" ht="15" customHeight="1">
      <c r="B3" s="71" t="s">
        <v>164</v>
      </c>
      <c r="C3" s="72"/>
      <c r="D3" s="73"/>
      <c r="E3" s="74"/>
      <c r="F3" s="73"/>
    </row>
    <row r="4" spans="2:6" s="5" customFormat="1" ht="17.25" customHeight="1">
      <c r="B4" s="71" t="s">
        <v>165</v>
      </c>
      <c r="C4" s="72"/>
      <c r="D4" s="73"/>
      <c r="E4" s="74"/>
      <c r="F4" s="73"/>
    </row>
    <row r="5" spans="2:6" s="5" customFormat="1" ht="18.75" customHeight="1">
      <c r="B5" s="8"/>
      <c r="C5" s="6"/>
      <c r="D5" s="3"/>
      <c r="F5" s="3"/>
    </row>
    <row r="6" ht="3.75" customHeight="1" thickBot="1">
      <c r="B6" s="10"/>
    </row>
    <row r="7" spans="1:9" s="15" customFormat="1" ht="30" customHeight="1" thickBot="1">
      <c r="A7" s="59" t="s">
        <v>176</v>
      </c>
      <c r="B7" s="64" t="s">
        <v>166</v>
      </c>
      <c r="C7" s="13" t="s">
        <v>0</v>
      </c>
      <c r="D7" s="13" t="s">
        <v>1</v>
      </c>
      <c r="E7" s="13" t="s">
        <v>5</v>
      </c>
      <c r="F7" s="14" t="s">
        <v>12</v>
      </c>
      <c r="G7" s="109" t="s">
        <v>169</v>
      </c>
      <c r="H7" s="112" t="s">
        <v>170</v>
      </c>
      <c r="I7" s="88" t="s">
        <v>174</v>
      </c>
    </row>
    <row r="8" spans="1:9" s="11" customFormat="1" ht="19.5" customHeight="1">
      <c r="A8" s="16">
        <v>1</v>
      </c>
      <c r="B8" s="17" t="s">
        <v>2</v>
      </c>
      <c r="C8" s="17" t="s">
        <v>3</v>
      </c>
      <c r="D8" s="18" t="s">
        <v>4</v>
      </c>
      <c r="E8" s="18">
        <v>1400</v>
      </c>
      <c r="F8" s="105" t="s">
        <v>6</v>
      </c>
      <c r="G8" s="110">
        <v>0</v>
      </c>
      <c r="H8" s="113">
        <f>G8*E8</f>
        <v>0</v>
      </c>
      <c r="I8" s="89">
        <v>48.52</v>
      </c>
    </row>
    <row r="9" spans="1:10" s="11" customFormat="1" ht="14.25">
      <c r="A9" s="19">
        <v>2</v>
      </c>
      <c r="B9" s="25" t="s">
        <v>9</v>
      </c>
      <c r="C9" s="26" t="s">
        <v>10</v>
      </c>
      <c r="D9" s="27" t="s">
        <v>4</v>
      </c>
      <c r="E9" s="24">
        <v>1400</v>
      </c>
      <c r="F9" s="106" t="s">
        <v>6</v>
      </c>
      <c r="G9" s="111">
        <v>0</v>
      </c>
      <c r="H9" s="114">
        <f>G9*E9</f>
        <v>0</v>
      </c>
      <c r="I9" s="90" t="s">
        <v>187</v>
      </c>
      <c r="J9" s="78"/>
    </row>
    <row r="10" spans="1:9" ht="14.25">
      <c r="A10" s="16">
        <v>3</v>
      </c>
      <c r="B10" s="58" t="s">
        <v>11</v>
      </c>
      <c r="C10" s="26" t="s">
        <v>13</v>
      </c>
      <c r="D10" s="27" t="s">
        <v>4</v>
      </c>
      <c r="E10" s="24">
        <v>1400</v>
      </c>
      <c r="F10" s="106" t="s">
        <v>6</v>
      </c>
      <c r="G10" s="111">
        <v>0</v>
      </c>
      <c r="H10" s="114">
        <f>G10*E10</f>
        <v>0</v>
      </c>
      <c r="I10" s="90" t="s">
        <v>228</v>
      </c>
    </row>
    <row r="11" spans="1:9" ht="14.25">
      <c r="A11" s="19">
        <v>4</v>
      </c>
      <c r="B11" s="25" t="s">
        <v>16</v>
      </c>
      <c r="C11" s="26" t="s">
        <v>17</v>
      </c>
      <c r="D11" s="27" t="s">
        <v>4</v>
      </c>
      <c r="E11" s="24">
        <v>1400</v>
      </c>
      <c r="F11" s="106" t="s">
        <v>6</v>
      </c>
      <c r="G11" s="111">
        <v>0</v>
      </c>
      <c r="H11" s="114">
        <f>G11*E11</f>
        <v>0</v>
      </c>
      <c r="I11" s="90" t="s">
        <v>210</v>
      </c>
    </row>
    <row r="12" spans="1:9" ht="14.25">
      <c r="A12" s="16">
        <v>5</v>
      </c>
      <c r="B12" s="25" t="s">
        <v>14</v>
      </c>
      <c r="C12" s="26" t="s">
        <v>15</v>
      </c>
      <c r="D12" s="27" t="s">
        <v>4</v>
      </c>
      <c r="E12" s="24">
        <v>1400</v>
      </c>
      <c r="F12" s="106" t="s">
        <v>6</v>
      </c>
      <c r="G12" s="111">
        <v>0</v>
      </c>
      <c r="H12" s="114">
        <f>G12*E12</f>
        <v>0</v>
      </c>
      <c r="I12" s="90" t="s">
        <v>187</v>
      </c>
    </row>
    <row r="13" spans="1:9" ht="14.25">
      <c r="A13" s="16">
        <v>6</v>
      </c>
      <c r="B13" s="25" t="s">
        <v>23</v>
      </c>
      <c r="C13" s="26" t="s">
        <v>24</v>
      </c>
      <c r="D13" s="27" t="s">
        <v>4</v>
      </c>
      <c r="E13" s="24">
        <v>1400</v>
      </c>
      <c r="F13" s="106" t="s">
        <v>6</v>
      </c>
      <c r="G13" s="111">
        <v>0</v>
      </c>
      <c r="H13" s="114">
        <f>G13*E13</f>
        <v>0</v>
      </c>
      <c r="I13" s="90" t="s">
        <v>187</v>
      </c>
    </row>
    <row r="14" spans="1:9" s="1" customFormat="1" ht="14.25">
      <c r="A14" s="19">
        <v>7</v>
      </c>
      <c r="B14" s="25" t="s">
        <v>21</v>
      </c>
      <c r="C14" s="26" t="s">
        <v>22</v>
      </c>
      <c r="D14" s="27" t="s">
        <v>4</v>
      </c>
      <c r="E14" s="24">
        <v>1400</v>
      </c>
      <c r="F14" s="106" t="s">
        <v>8</v>
      </c>
      <c r="G14" s="111">
        <v>0</v>
      </c>
      <c r="H14" s="114">
        <f>G14*E14</f>
        <v>0</v>
      </c>
      <c r="I14" s="90" t="s">
        <v>191</v>
      </c>
    </row>
    <row r="15" spans="1:9" s="1" customFormat="1" ht="14.25">
      <c r="A15" s="16">
        <v>8</v>
      </c>
      <c r="B15" s="25" t="s">
        <v>18</v>
      </c>
      <c r="C15" s="26" t="s">
        <v>19</v>
      </c>
      <c r="D15" s="27" t="s">
        <v>20</v>
      </c>
      <c r="E15" s="24">
        <v>1400</v>
      </c>
      <c r="F15" s="106" t="s">
        <v>6</v>
      </c>
      <c r="G15" s="111">
        <v>0</v>
      </c>
      <c r="H15" s="114">
        <f>G15*E15</f>
        <v>0</v>
      </c>
      <c r="I15" s="91" t="s">
        <v>192</v>
      </c>
    </row>
    <row r="16" spans="1:9" ht="14.25">
      <c r="A16" s="19">
        <v>9</v>
      </c>
      <c r="B16" s="25" t="s">
        <v>202</v>
      </c>
      <c r="C16" s="26"/>
      <c r="D16" s="27" t="s">
        <v>20</v>
      </c>
      <c r="E16" s="24">
        <v>1400</v>
      </c>
      <c r="F16" s="106" t="s">
        <v>6</v>
      </c>
      <c r="G16" s="111">
        <v>0</v>
      </c>
      <c r="H16" s="114">
        <f>G16*E16</f>
        <v>0</v>
      </c>
      <c r="I16" s="91" t="s">
        <v>192</v>
      </c>
    </row>
    <row r="17" spans="1:9" ht="14.25">
      <c r="A17" s="16">
        <v>10</v>
      </c>
      <c r="B17" s="25" t="s">
        <v>25</v>
      </c>
      <c r="C17" s="26" t="s">
        <v>26</v>
      </c>
      <c r="D17" s="27" t="s">
        <v>4</v>
      </c>
      <c r="E17" s="24">
        <v>1100</v>
      </c>
      <c r="F17" s="106" t="s">
        <v>6</v>
      </c>
      <c r="G17" s="111">
        <v>0</v>
      </c>
      <c r="H17" s="114">
        <f>G17*E17</f>
        <v>0</v>
      </c>
      <c r="I17" s="90" t="s">
        <v>189</v>
      </c>
    </row>
    <row r="18" spans="1:9" ht="14.25">
      <c r="A18" s="16">
        <v>11</v>
      </c>
      <c r="B18" s="25" t="s">
        <v>27</v>
      </c>
      <c r="C18" s="26" t="s">
        <v>28</v>
      </c>
      <c r="D18" s="27" t="s">
        <v>4</v>
      </c>
      <c r="E18" s="24">
        <v>1300</v>
      </c>
      <c r="F18" s="106" t="s">
        <v>6</v>
      </c>
      <c r="G18" s="111">
        <v>0</v>
      </c>
      <c r="H18" s="114">
        <f>G18*E18</f>
        <v>0</v>
      </c>
      <c r="I18" s="90" t="s">
        <v>187</v>
      </c>
    </row>
    <row r="19" spans="1:9" ht="14.25">
      <c r="A19" s="19">
        <v>12</v>
      </c>
      <c r="B19" s="58" t="s">
        <v>224</v>
      </c>
      <c r="C19" s="26"/>
      <c r="D19" s="77" t="s">
        <v>225</v>
      </c>
      <c r="E19" s="24">
        <v>950</v>
      </c>
      <c r="F19" s="106" t="s">
        <v>6</v>
      </c>
      <c r="G19" s="111">
        <v>0</v>
      </c>
      <c r="H19" s="114">
        <f>G19*E19</f>
        <v>0</v>
      </c>
      <c r="I19" s="90" t="s">
        <v>233</v>
      </c>
    </row>
    <row r="20" spans="1:9" s="1" customFormat="1" ht="14.25">
      <c r="A20" s="16">
        <v>13</v>
      </c>
      <c r="B20" s="25" t="s">
        <v>34</v>
      </c>
      <c r="C20" s="26" t="s">
        <v>35</v>
      </c>
      <c r="D20" s="27" t="s">
        <v>31</v>
      </c>
      <c r="E20" s="24">
        <v>1400</v>
      </c>
      <c r="F20" s="106" t="s">
        <v>6</v>
      </c>
      <c r="G20" s="111">
        <v>0</v>
      </c>
      <c r="H20" s="114">
        <f>G20*E20</f>
        <v>0</v>
      </c>
      <c r="I20" s="90" t="s">
        <v>211</v>
      </c>
    </row>
    <row r="21" spans="1:9" ht="14.25">
      <c r="A21" s="19">
        <v>14</v>
      </c>
      <c r="B21" s="25" t="s">
        <v>32</v>
      </c>
      <c r="C21" s="26" t="s">
        <v>33</v>
      </c>
      <c r="D21" s="27" t="s">
        <v>31</v>
      </c>
      <c r="E21" s="24">
        <v>1400</v>
      </c>
      <c r="F21" s="106" t="s">
        <v>6</v>
      </c>
      <c r="G21" s="111">
        <v>0</v>
      </c>
      <c r="H21" s="114">
        <f>G21*E21</f>
        <v>0</v>
      </c>
      <c r="I21" s="90" t="s">
        <v>187</v>
      </c>
    </row>
    <row r="22" spans="1:10" ht="14.25">
      <c r="A22" s="16">
        <v>15</v>
      </c>
      <c r="B22" s="25" t="s">
        <v>29</v>
      </c>
      <c r="C22" s="26" t="s">
        <v>30</v>
      </c>
      <c r="D22" s="27" t="s">
        <v>31</v>
      </c>
      <c r="E22" s="24">
        <v>1400</v>
      </c>
      <c r="F22" s="106" t="s">
        <v>6</v>
      </c>
      <c r="G22" s="111">
        <v>0</v>
      </c>
      <c r="H22" s="114">
        <f>G22*E22</f>
        <v>0</v>
      </c>
      <c r="I22" s="90" t="s">
        <v>190</v>
      </c>
      <c r="J22"/>
    </row>
    <row r="23" spans="1:9" ht="14.25">
      <c r="A23" s="16">
        <v>16</v>
      </c>
      <c r="B23" s="82" t="s">
        <v>38</v>
      </c>
      <c r="C23" s="83" t="s">
        <v>39</v>
      </c>
      <c r="D23" s="84" t="s">
        <v>31</v>
      </c>
      <c r="E23" s="85">
        <v>1100</v>
      </c>
      <c r="F23" s="107" t="s">
        <v>8</v>
      </c>
      <c r="G23" s="111">
        <v>0</v>
      </c>
      <c r="H23" s="114">
        <f>G23*E23</f>
        <v>0</v>
      </c>
      <c r="I23" s="90" t="s">
        <v>191</v>
      </c>
    </row>
    <row r="24" spans="1:9" ht="14.25">
      <c r="A24" s="19">
        <v>17</v>
      </c>
      <c r="B24" s="25" t="s">
        <v>36</v>
      </c>
      <c r="C24" s="26" t="s">
        <v>37</v>
      </c>
      <c r="D24" s="27" t="s">
        <v>4</v>
      </c>
      <c r="E24" s="24">
        <v>1100</v>
      </c>
      <c r="F24" s="106" t="s">
        <v>6</v>
      </c>
      <c r="G24" s="111">
        <v>0</v>
      </c>
      <c r="H24" s="114">
        <f>G24*E24</f>
        <v>0</v>
      </c>
      <c r="I24" s="90" t="s">
        <v>229</v>
      </c>
    </row>
    <row r="25" spans="1:9" ht="14.25">
      <c r="A25" s="16">
        <v>18</v>
      </c>
      <c r="B25" s="25" t="s">
        <v>40</v>
      </c>
      <c r="C25" s="26" t="s">
        <v>41</v>
      </c>
      <c r="D25" s="27" t="s">
        <v>31</v>
      </c>
      <c r="E25" s="24">
        <v>1300</v>
      </c>
      <c r="F25" s="106" t="s">
        <v>6</v>
      </c>
      <c r="G25" s="111">
        <v>0</v>
      </c>
      <c r="H25" s="114">
        <f>G25*E25</f>
        <v>0</v>
      </c>
      <c r="I25" s="91">
        <v>44.54</v>
      </c>
    </row>
    <row r="26" spans="1:9" ht="14.25">
      <c r="A26" s="19">
        <v>19</v>
      </c>
      <c r="B26" s="25" t="s">
        <v>44</v>
      </c>
      <c r="C26" s="26" t="s">
        <v>45</v>
      </c>
      <c r="D26" s="27" t="s">
        <v>4</v>
      </c>
      <c r="E26" s="24">
        <v>1400</v>
      </c>
      <c r="F26" s="106" t="s">
        <v>6</v>
      </c>
      <c r="G26" s="111">
        <v>0</v>
      </c>
      <c r="H26" s="114">
        <f>G26*E26</f>
        <v>0</v>
      </c>
      <c r="I26" s="90" t="s">
        <v>212</v>
      </c>
    </row>
    <row r="27" spans="1:9" ht="14.25">
      <c r="A27" s="16">
        <v>20</v>
      </c>
      <c r="B27" s="25" t="s">
        <v>42</v>
      </c>
      <c r="C27" s="26" t="s">
        <v>43</v>
      </c>
      <c r="D27" s="27" t="s">
        <v>31</v>
      </c>
      <c r="E27" s="24">
        <v>1400</v>
      </c>
      <c r="F27" s="106" t="s">
        <v>8</v>
      </c>
      <c r="G27" s="111">
        <v>0</v>
      </c>
      <c r="H27" s="114">
        <f>G27*E27</f>
        <v>0</v>
      </c>
      <c r="I27" s="90" t="s">
        <v>191</v>
      </c>
    </row>
    <row r="28" spans="1:9" ht="14.25">
      <c r="A28" s="16">
        <v>21</v>
      </c>
      <c r="B28" s="25" t="s">
        <v>46</v>
      </c>
      <c r="C28" s="26" t="s">
        <v>47</v>
      </c>
      <c r="D28" s="27" t="s">
        <v>4</v>
      </c>
      <c r="E28" s="24">
        <v>1200</v>
      </c>
      <c r="F28" s="106" t="s">
        <v>6</v>
      </c>
      <c r="G28" s="111">
        <v>0</v>
      </c>
      <c r="H28" s="114">
        <f>G28*E28</f>
        <v>0</v>
      </c>
      <c r="I28" s="90" t="s">
        <v>190</v>
      </c>
    </row>
    <row r="29" spans="1:9" ht="14.25">
      <c r="A29" s="19">
        <v>22</v>
      </c>
      <c r="B29" s="86" t="s">
        <v>184</v>
      </c>
      <c r="C29" s="83" t="s">
        <v>48</v>
      </c>
      <c r="D29" s="84" t="s">
        <v>4</v>
      </c>
      <c r="E29" s="85">
        <v>1400</v>
      </c>
      <c r="F29" s="107" t="s">
        <v>8</v>
      </c>
      <c r="G29" s="111">
        <v>0</v>
      </c>
      <c r="H29" s="114">
        <f>G29*E29</f>
        <v>0</v>
      </c>
      <c r="I29" s="90" t="s">
        <v>191</v>
      </c>
    </row>
    <row r="30" spans="1:12" ht="14.25">
      <c r="A30" s="16">
        <v>23</v>
      </c>
      <c r="B30" s="82" t="s">
        <v>49</v>
      </c>
      <c r="C30" s="83" t="s">
        <v>50</v>
      </c>
      <c r="D30" s="84" t="s">
        <v>4</v>
      </c>
      <c r="E30" s="85">
        <v>1400</v>
      </c>
      <c r="F30" s="107" t="s">
        <v>8</v>
      </c>
      <c r="G30" s="111">
        <v>0</v>
      </c>
      <c r="H30" s="114">
        <f>G30*E30</f>
        <v>0</v>
      </c>
      <c r="I30" s="90" t="s">
        <v>191</v>
      </c>
      <c r="J30"/>
      <c r="L30"/>
    </row>
    <row r="31" spans="1:12" ht="14.25">
      <c r="A31" s="19">
        <v>24</v>
      </c>
      <c r="B31" s="58" t="s">
        <v>203</v>
      </c>
      <c r="C31" s="26"/>
      <c r="D31" s="77" t="s">
        <v>199</v>
      </c>
      <c r="E31" s="24">
        <v>1400</v>
      </c>
      <c r="F31" s="106" t="s">
        <v>6</v>
      </c>
      <c r="G31" s="111">
        <v>0</v>
      </c>
      <c r="H31" s="114">
        <f>G31*E31</f>
        <v>0</v>
      </c>
      <c r="I31" s="90" t="s">
        <v>199</v>
      </c>
      <c r="J31"/>
      <c r="L31"/>
    </row>
    <row r="32" spans="1:11" ht="14.25">
      <c r="A32" s="16">
        <v>25</v>
      </c>
      <c r="B32" s="25" t="s">
        <v>53</v>
      </c>
      <c r="C32" s="26" t="s">
        <v>54</v>
      </c>
      <c r="D32" s="27" t="s">
        <v>4</v>
      </c>
      <c r="E32" s="24">
        <v>1200</v>
      </c>
      <c r="F32" s="106" t="s">
        <v>6</v>
      </c>
      <c r="G32" s="111">
        <v>0</v>
      </c>
      <c r="H32" s="114">
        <f>G32*E32</f>
        <v>0</v>
      </c>
      <c r="I32" s="90" t="s">
        <v>230</v>
      </c>
      <c r="K32"/>
    </row>
    <row r="33" spans="1:9" ht="14.25">
      <c r="A33" s="16">
        <v>26</v>
      </c>
      <c r="B33" s="25" t="s">
        <v>51</v>
      </c>
      <c r="C33" s="26" t="s">
        <v>52</v>
      </c>
      <c r="D33" s="27" t="s">
        <v>31</v>
      </c>
      <c r="E33" s="24">
        <v>1200</v>
      </c>
      <c r="F33" s="106" t="s">
        <v>6</v>
      </c>
      <c r="G33" s="111">
        <v>0</v>
      </c>
      <c r="H33" s="114">
        <f>G33*E33</f>
        <v>0</v>
      </c>
      <c r="I33" s="90">
        <v>56.6</v>
      </c>
    </row>
    <row r="34" spans="1:9" ht="14.25">
      <c r="A34" s="19">
        <v>27</v>
      </c>
      <c r="B34" s="25" t="s">
        <v>55</v>
      </c>
      <c r="C34" s="26" t="s">
        <v>56</v>
      </c>
      <c r="D34" s="27" t="s">
        <v>4</v>
      </c>
      <c r="E34" s="24">
        <v>1400</v>
      </c>
      <c r="F34" s="106" t="s">
        <v>8</v>
      </c>
      <c r="G34" s="111">
        <v>0</v>
      </c>
      <c r="H34" s="114">
        <f>G34*E34</f>
        <v>0</v>
      </c>
      <c r="I34" s="90" t="s">
        <v>191</v>
      </c>
    </row>
    <row r="35" spans="1:9" ht="14.25">
      <c r="A35" s="16">
        <v>28</v>
      </c>
      <c r="B35" s="25" t="s">
        <v>57</v>
      </c>
      <c r="C35" s="26" t="s">
        <v>58</v>
      </c>
      <c r="D35" s="27" t="s">
        <v>4</v>
      </c>
      <c r="E35" s="24">
        <v>1400</v>
      </c>
      <c r="F35" s="106" t="s">
        <v>8</v>
      </c>
      <c r="G35" s="111">
        <v>0</v>
      </c>
      <c r="H35" s="114">
        <f>G35*E35</f>
        <v>0</v>
      </c>
      <c r="I35" s="90" t="s">
        <v>191</v>
      </c>
    </row>
    <row r="36" spans="1:9" ht="14.25">
      <c r="A36" s="19">
        <v>29</v>
      </c>
      <c r="B36" s="25" t="s">
        <v>61</v>
      </c>
      <c r="C36" s="26" t="s">
        <v>62</v>
      </c>
      <c r="D36" s="27" t="s">
        <v>4</v>
      </c>
      <c r="E36" s="24">
        <v>1100</v>
      </c>
      <c r="F36" s="106" t="s">
        <v>6</v>
      </c>
      <c r="G36" s="111">
        <v>0</v>
      </c>
      <c r="H36" s="114">
        <f>G36*E36</f>
        <v>0</v>
      </c>
      <c r="I36" s="91">
        <v>48.52</v>
      </c>
    </row>
    <row r="37" spans="1:10" ht="14.25">
      <c r="A37" s="16">
        <v>30</v>
      </c>
      <c r="B37" s="86" t="s">
        <v>204</v>
      </c>
      <c r="C37" s="83"/>
      <c r="D37" s="87" t="s">
        <v>199</v>
      </c>
      <c r="E37" s="85">
        <v>1200</v>
      </c>
      <c r="F37" s="107" t="s">
        <v>8</v>
      </c>
      <c r="G37" s="111">
        <v>0</v>
      </c>
      <c r="H37" s="114">
        <f>G37*E37</f>
        <v>0</v>
      </c>
      <c r="I37" s="90" t="s">
        <v>191</v>
      </c>
      <c r="J37"/>
    </row>
    <row r="38" spans="1:10" ht="14.25">
      <c r="A38" s="16">
        <v>31</v>
      </c>
      <c r="B38" s="25" t="s">
        <v>59</v>
      </c>
      <c r="C38" s="26" t="s">
        <v>60</v>
      </c>
      <c r="D38" s="27" t="s">
        <v>4</v>
      </c>
      <c r="E38" s="24">
        <v>1400</v>
      </c>
      <c r="F38" s="106" t="s">
        <v>6</v>
      </c>
      <c r="G38" s="111">
        <v>0</v>
      </c>
      <c r="H38" s="114">
        <f>G38*E38</f>
        <v>0</v>
      </c>
      <c r="I38" s="90" t="s">
        <v>213</v>
      </c>
      <c r="J38"/>
    </row>
    <row r="39" spans="1:9" ht="14.25">
      <c r="A39" s="19">
        <v>32</v>
      </c>
      <c r="B39" s="25" t="s">
        <v>63</v>
      </c>
      <c r="C39" s="26" t="s">
        <v>64</v>
      </c>
      <c r="D39" s="27" t="s">
        <v>4</v>
      </c>
      <c r="E39" s="24">
        <v>1100</v>
      </c>
      <c r="F39" s="106" t="s">
        <v>6</v>
      </c>
      <c r="G39" s="111">
        <v>0</v>
      </c>
      <c r="H39" s="114">
        <f>G39*E39</f>
        <v>0</v>
      </c>
      <c r="I39" s="90" t="s">
        <v>200</v>
      </c>
    </row>
    <row r="40" spans="1:9" ht="14.25">
      <c r="A40" s="16">
        <v>33</v>
      </c>
      <c r="B40" s="58" t="s">
        <v>218</v>
      </c>
      <c r="C40" s="26"/>
      <c r="D40" s="77" t="s">
        <v>187</v>
      </c>
      <c r="E40" s="24">
        <v>1400</v>
      </c>
      <c r="F40" s="106" t="s">
        <v>6</v>
      </c>
      <c r="G40" s="111">
        <v>0</v>
      </c>
      <c r="H40" s="114">
        <f>G40*E40</f>
        <v>0</v>
      </c>
      <c r="I40" s="90" t="s">
        <v>199</v>
      </c>
    </row>
    <row r="41" spans="1:9" ht="14.25">
      <c r="A41" s="19">
        <v>34</v>
      </c>
      <c r="B41" s="25" t="s">
        <v>65</v>
      </c>
      <c r="C41" s="26" t="s">
        <v>66</v>
      </c>
      <c r="D41" s="27" t="s">
        <v>31</v>
      </c>
      <c r="E41" s="24">
        <v>1400</v>
      </c>
      <c r="F41" s="106" t="s">
        <v>6</v>
      </c>
      <c r="G41" s="111">
        <v>0</v>
      </c>
      <c r="H41" s="114">
        <f>G41*E41</f>
        <v>0</v>
      </c>
      <c r="I41" s="90" t="s">
        <v>190</v>
      </c>
    </row>
    <row r="42" spans="1:9" ht="14.25">
      <c r="A42" s="16">
        <v>35</v>
      </c>
      <c r="B42" s="25" t="s">
        <v>67</v>
      </c>
      <c r="C42" s="26" t="s">
        <v>68</v>
      </c>
      <c r="D42" s="27" t="s">
        <v>31</v>
      </c>
      <c r="E42" s="24">
        <v>1500</v>
      </c>
      <c r="F42" s="106" t="s">
        <v>6</v>
      </c>
      <c r="G42" s="111">
        <v>0</v>
      </c>
      <c r="H42" s="114">
        <f>G42*E42</f>
        <v>0</v>
      </c>
      <c r="I42" s="90" t="s">
        <v>199</v>
      </c>
    </row>
    <row r="43" spans="1:9" ht="14.25">
      <c r="A43" s="16">
        <v>36</v>
      </c>
      <c r="B43" s="25" t="s">
        <v>69</v>
      </c>
      <c r="C43" s="26" t="s">
        <v>70</v>
      </c>
      <c r="D43" s="27" t="s">
        <v>31</v>
      </c>
      <c r="E43" s="24">
        <v>1500</v>
      </c>
      <c r="F43" s="106" t="s">
        <v>6</v>
      </c>
      <c r="G43" s="111">
        <v>0</v>
      </c>
      <c r="H43" s="114">
        <f>G43*E43</f>
        <v>0</v>
      </c>
      <c r="I43" s="90" t="s">
        <v>190</v>
      </c>
    </row>
    <row r="44" spans="1:9" ht="14.25">
      <c r="A44" s="19">
        <v>37</v>
      </c>
      <c r="B44" s="25" t="s">
        <v>71</v>
      </c>
      <c r="C44" s="26" t="s">
        <v>72</v>
      </c>
      <c r="D44" s="27" t="s">
        <v>31</v>
      </c>
      <c r="E44" s="24">
        <v>1400</v>
      </c>
      <c r="F44" s="106" t="s">
        <v>6</v>
      </c>
      <c r="G44" s="111">
        <v>0</v>
      </c>
      <c r="H44" s="114">
        <f>G44*E44</f>
        <v>0</v>
      </c>
      <c r="I44" s="90" t="s">
        <v>187</v>
      </c>
    </row>
    <row r="45" spans="1:10" ht="14.25">
      <c r="A45" s="16">
        <v>38</v>
      </c>
      <c r="B45" s="25" t="s">
        <v>73</v>
      </c>
      <c r="C45" s="26" t="s">
        <v>74</v>
      </c>
      <c r="D45" s="27" t="s">
        <v>4</v>
      </c>
      <c r="E45" s="24">
        <v>1500</v>
      </c>
      <c r="F45" s="106" t="s">
        <v>6</v>
      </c>
      <c r="G45" s="111">
        <v>0</v>
      </c>
      <c r="H45" s="114">
        <f>G45*E45</f>
        <v>0</v>
      </c>
      <c r="I45" s="90" t="s">
        <v>187</v>
      </c>
      <c r="J45"/>
    </row>
    <row r="46" spans="1:9" ht="14.25">
      <c r="A46" s="19">
        <v>39</v>
      </c>
      <c r="B46" s="75" t="s">
        <v>214</v>
      </c>
      <c r="C46" s="20" t="s">
        <v>7</v>
      </c>
      <c r="D46" s="21" t="s">
        <v>4</v>
      </c>
      <c r="E46" s="21">
        <v>1200</v>
      </c>
      <c r="F46" s="108" t="s">
        <v>6</v>
      </c>
      <c r="G46" s="111">
        <v>0</v>
      </c>
      <c r="H46" s="114">
        <f>G46*E46</f>
        <v>0</v>
      </c>
      <c r="I46" s="90" t="s">
        <v>226</v>
      </c>
    </row>
    <row r="47" spans="1:9" ht="14.25">
      <c r="A47" s="16">
        <v>40</v>
      </c>
      <c r="B47" s="25" t="s">
        <v>75</v>
      </c>
      <c r="C47" s="26" t="s">
        <v>76</v>
      </c>
      <c r="D47" s="27" t="s">
        <v>4</v>
      </c>
      <c r="E47" s="24">
        <v>1200</v>
      </c>
      <c r="F47" s="106" t="s">
        <v>6</v>
      </c>
      <c r="G47" s="111">
        <v>0</v>
      </c>
      <c r="H47" s="114">
        <f>G47*E47</f>
        <v>0</v>
      </c>
      <c r="I47" s="91">
        <v>54</v>
      </c>
    </row>
    <row r="48" spans="1:9" ht="14.25">
      <c r="A48" s="16">
        <v>41</v>
      </c>
      <c r="B48" s="25" t="s">
        <v>78</v>
      </c>
      <c r="C48" s="26" t="s">
        <v>77</v>
      </c>
      <c r="D48" s="27" t="s">
        <v>4</v>
      </c>
      <c r="E48" s="24">
        <v>1200</v>
      </c>
      <c r="F48" s="106" t="s">
        <v>6</v>
      </c>
      <c r="G48" s="111">
        <v>0</v>
      </c>
      <c r="H48" s="114">
        <f>G48*E48</f>
        <v>0</v>
      </c>
      <c r="I48" s="90" t="s">
        <v>187</v>
      </c>
    </row>
    <row r="49" spans="1:9" ht="14.25">
      <c r="A49" s="19">
        <v>42</v>
      </c>
      <c r="B49" s="25" t="s">
        <v>79</v>
      </c>
      <c r="C49" s="26" t="s">
        <v>80</v>
      </c>
      <c r="D49" s="27" t="s">
        <v>4</v>
      </c>
      <c r="E49" s="24">
        <v>1200</v>
      </c>
      <c r="F49" s="106" t="s">
        <v>6</v>
      </c>
      <c r="G49" s="111">
        <v>0</v>
      </c>
      <c r="H49" s="114">
        <f>G49*E49</f>
        <v>0</v>
      </c>
      <c r="I49" s="90" t="s">
        <v>231</v>
      </c>
    </row>
    <row r="50" spans="1:9" ht="14.25">
      <c r="A50" s="16">
        <v>43</v>
      </c>
      <c r="B50" s="25" t="s">
        <v>81</v>
      </c>
      <c r="C50" s="26" t="s">
        <v>82</v>
      </c>
      <c r="D50" s="27" t="s">
        <v>83</v>
      </c>
      <c r="E50" s="24">
        <v>1200</v>
      </c>
      <c r="F50" s="106" t="s">
        <v>6</v>
      </c>
      <c r="G50" s="111">
        <v>0</v>
      </c>
      <c r="H50" s="114">
        <f>G50*E50</f>
        <v>0</v>
      </c>
      <c r="I50" s="91">
        <v>52</v>
      </c>
    </row>
    <row r="51" spans="1:9" ht="14.25">
      <c r="A51" s="19">
        <v>44</v>
      </c>
      <c r="B51" s="25" t="s">
        <v>84</v>
      </c>
      <c r="C51" s="26" t="s">
        <v>85</v>
      </c>
      <c r="D51" s="27" t="s">
        <v>20</v>
      </c>
      <c r="E51" s="24">
        <v>1200</v>
      </c>
      <c r="F51" s="106" t="s">
        <v>6</v>
      </c>
      <c r="G51" s="111">
        <v>0</v>
      </c>
      <c r="H51" s="114">
        <f>G51*E51</f>
        <v>0</v>
      </c>
      <c r="I51" s="90" t="s">
        <v>192</v>
      </c>
    </row>
    <row r="52" spans="1:9" ht="14.25" customHeight="1">
      <c r="A52" s="16">
        <v>45</v>
      </c>
      <c r="B52" s="25" t="s">
        <v>88</v>
      </c>
      <c r="C52" s="26" t="s">
        <v>89</v>
      </c>
      <c r="D52" s="27" t="s">
        <v>4</v>
      </c>
      <c r="E52" s="24">
        <v>1200</v>
      </c>
      <c r="F52" s="106" t="s">
        <v>6</v>
      </c>
      <c r="G52" s="111">
        <v>0</v>
      </c>
      <c r="H52" s="114">
        <f>G52*E52</f>
        <v>0</v>
      </c>
      <c r="I52" s="90" t="s">
        <v>193</v>
      </c>
    </row>
    <row r="53" spans="1:9" ht="14.25">
      <c r="A53" s="16">
        <v>46</v>
      </c>
      <c r="B53" s="25" t="s">
        <v>86</v>
      </c>
      <c r="C53" s="26" t="s">
        <v>87</v>
      </c>
      <c r="D53" s="27" t="s">
        <v>31</v>
      </c>
      <c r="E53" s="24">
        <v>1400</v>
      </c>
      <c r="F53" s="106" t="s">
        <v>6</v>
      </c>
      <c r="G53" s="111">
        <v>0</v>
      </c>
      <c r="H53" s="114">
        <f>G53*E53</f>
        <v>0</v>
      </c>
      <c r="I53" s="90" t="s">
        <v>232</v>
      </c>
    </row>
    <row r="54" spans="1:9" ht="14.25">
      <c r="A54" s="19">
        <v>47</v>
      </c>
      <c r="B54" s="25" t="s">
        <v>90</v>
      </c>
      <c r="C54" s="26" t="s">
        <v>91</v>
      </c>
      <c r="D54" s="27" t="s">
        <v>4</v>
      </c>
      <c r="E54" s="24">
        <v>1200</v>
      </c>
      <c r="F54" s="106" t="s">
        <v>8</v>
      </c>
      <c r="G54" s="111">
        <v>0</v>
      </c>
      <c r="H54" s="114">
        <f>G54*E54</f>
        <v>0</v>
      </c>
      <c r="I54" s="90" t="s">
        <v>191</v>
      </c>
    </row>
    <row r="55" spans="1:9" ht="14.25">
      <c r="A55" s="16">
        <v>48</v>
      </c>
      <c r="B55" s="25" t="s">
        <v>92</v>
      </c>
      <c r="C55" s="26" t="s">
        <v>93</v>
      </c>
      <c r="D55" s="27" t="s">
        <v>31</v>
      </c>
      <c r="E55" s="24">
        <v>1400</v>
      </c>
      <c r="F55" s="106" t="s">
        <v>6</v>
      </c>
      <c r="G55" s="111">
        <v>0</v>
      </c>
      <c r="H55" s="114">
        <f>G55*E55</f>
        <v>0</v>
      </c>
      <c r="I55" s="90" t="s">
        <v>187</v>
      </c>
    </row>
    <row r="56" spans="1:9" ht="14.25">
      <c r="A56" s="19">
        <v>49</v>
      </c>
      <c r="B56" s="25" t="s">
        <v>94</v>
      </c>
      <c r="C56" s="26" t="s">
        <v>95</v>
      </c>
      <c r="D56" s="27" t="s">
        <v>31</v>
      </c>
      <c r="E56" s="24">
        <v>1300</v>
      </c>
      <c r="F56" s="106" t="s">
        <v>6</v>
      </c>
      <c r="G56" s="111">
        <v>0</v>
      </c>
      <c r="H56" s="114">
        <f>G56*E56</f>
        <v>0</v>
      </c>
      <c r="I56" s="90" t="s">
        <v>201</v>
      </c>
    </row>
    <row r="57" spans="1:9" ht="14.25">
      <c r="A57" s="16">
        <v>50</v>
      </c>
      <c r="B57" s="25" t="s">
        <v>96</v>
      </c>
      <c r="C57" s="26" t="s">
        <v>97</v>
      </c>
      <c r="D57" s="27" t="s">
        <v>98</v>
      </c>
      <c r="E57" s="24">
        <v>1100</v>
      </c>
      <c r="F57" s="106" t="s">
        <v>6</v>
      </c>
      <c r="G57" s="111">
        <v>0</v>
      </c>
      <c r="H57" s="114">
        <f>G57*E57</f>
        <v>0</v>
      </c>
      <c r="I57" s="90" t="s">
        <v>193</v>
      </c>
    </row>
    <row r="58" spans="1:9" ht="15" thickBot="1">
      <c r="A58" s="16">
        <v>51</v>
      </c>
      <c r="B58" s="25" t="s">
        <v>99</v>
      </c>
      <c r="C58" s="26" t="s">
        <v>100</v>
      </c>
      <c r="D58" s="27" t="s">
        <v>4</v>
      </c>
      <c r="E58" s="24">
        <v>1400</v>
      </c>
      <c r="F58" s="116" t="s">
        <v>8</v>
      </c>
      <c r="G58" s="117">
        <v>0</v>
      </c>
      <c r="H58" s="118">
        <f>G58*E58</f>
        <v>0</v>
      </c>
      <c r="I58" s="115" t="s">
        <v>191</v>
      </c>
    </row>
    <row r="59" spans="6:9" ht="13.5" thickBot="1">
      <c r="F59" s="67" t="s">
        <v>168</v>
      </c>
      <c r="G59" s="104">
        <f>SUM(G8:G58)</f>
        <v>0</v>
      </c>
      <c r="H59" s="104">
        <f>SUM(H8:H58)</f>
        <v>0</v>
      </c>
      <c r="I59" s="5"/>
    </row>
    <row r="60" ht="13.5" thickBot="1"/>
    <row r="61" spans="1:9" s="15" customFormat="1" ht="28.5" customHeight="1" thickBot="1">
      <c r="A61" s="59" t="s">
        <v>176</v>
      </c>
      <c r="B61" s="64" t="s">
        <v>167</v>
      </c>
      <c r="C61" s="13" t="s">
        <v>0</v>
      </c>
      <c r="D61" s="13" t="s">
        <v>1</v>
      </c>
      <c r="E61" s="13" t="s">
        <v>5</v>
      </c>
      <c r="F61" s="14" t="s">
        <v>12</v>
      </c>
      <c r="G61" s="93" t="s">
        <v>169</v>
      </c>
      <c r="H61" s="97" t="s">
        <v>170</v>
      </c>
      <c r="I61" s="47" t="s">
        <v>174</v>
      </c>
    </row>
    <row r="62" spans="1:9" ht="14.25">
      <c r="A62" s="29">
        <v>1</v>
      </c>
      <c r="B62" s="30" t="s">
        <v>101</v>
      </c>
      <c r="C62" s="31" t="s">
        <v>102</v>
      </c>
      <c r="D62" s="32" t="s">
        <v>103</v>
      </c>
      <c r="E62" s="36">
        <v>1200</v>
      </c>
      <c r="F62" s="92" t="s">
        <v>8</v>
      </c>
      <c r="G62" s="94">
        <v>0</v>
      </c>
      <c r="H62" s="98">
        <f>G62*E62</f>
        <v>0</v>
      </c>
      <c r="I62" s="89" t="s">
        <v>191</v>
      </c>
    </row>
    <row r="63" spans="1:9" s="1" customFormat="1" ht="14.25">
      <c r="A63" s="33">
        <v>2</v>
      </c>
      <c r="B63" s="79" t="s">
        <v>220</v>
      </c>
      <c r="C63" s="35"/>
      <c r="D63" s="81" t="s">
        <v>188</v>
      </c>
      <c r="E63" s="36">
        <v>1400</v>
      </c>
      <c r="F63" s="92" t="s">
        <v>6</v>
      </c>
      <c r="G63" s="95">
        <v>0</v>
      </c>
      <c r="H63" s="99">
        <f>G63*E63</f>
        <v>0</v>
      </c>
      <c r="I63" s="76" t="s">
        <v>188</v>
      </c>
    </row>
    <row r="64" spans="1:9" s="1" customFormat="1" ht="14.25">
      <c r="A64" s="33">
        <v>3</v>
      </c>
      <c r="B64" s="34" t="s">
        <v>104</v>
      </c>
      <c r="C64" s="35" t="s">
        <v>105</v>
      </c>
      <c r="D64" s="36" t="s">
        <v>106</v>
      </c>
      <c r="E64" s="36">
        <v>1400</v>
      </c>
      <c r="F64" s="92" t="s">
        <v>6</v>
      </c>
      <c r="G64" s="95">
        <v>0</v>
      </c>
      <c r="H64" s="99">
        <f>G64*E64</f>
        <v>0</v>
      </c>
      <c r="I64" s="49" t="s">
        <v>192</v>
      </c>
    </row>
    <row r="65" spans="1:9" ht="14.25">
      <c r="A65" s="29">
        <v>4</v>
      </c>
      <c r="B65" s="34" t="s">
        <v>104</v>
      </c>
      <c r="C65" s="35" t="s">
        <v>107</v>
      </c>
      <c r="D65" s="36" t="s">
        <v>106</v>
      </c>
      <c r="E65" s="36">
        <v>1400</v>
      </c>
      <c r="F65" s="92" t="s">
        <v>6</v>
      </c>
      <c r="G65" s="95">
        <v>0</v>
      </c>
      <c r="H65" s="99">
        <f>G65*E65</f>
        <v>0</v>
      </c>
      <c r="I65" s="49" t="s">
        <v>192</v>
      </c>
    </row>
    <row r="66" spans="1:9" s="1" customFormat="1" ht="14.25">
      <c r="A66" s="33">
        <v>5</v>
      </c>
      <c r="B66" s="34" t="s">
        <v>108</v>
      </c>
      <c r="C66" s="35" t="s">
        <v>109</v>
      </c>
      <c r="D66" s="36" t="s">
        <v>106</v>
      </c>
      <c r="E66" s="36">
        <v>1400</v>
      </c>
      <c r="F66" s="92" t="s">
        <v>6</v>
      </c>
      <c r="G66" s="95">
        <v>0</v>
      </c>
      <c r="H66" s="99">
        <f>G66*E66</f>
        <v>0</v>
      </c>
      <c r="I66" s="76" t="s">
        <v>192</v>
      </c>
    </row>
    <row r="67" spans="1:9" ht="14.25">
      <c r="A67" s="33">
        <v>6</v>
      </c>
      <c r="B67" s="34" t="s">
        <v>110</v>
      </c>
      <c r="C67" s="35" t="s">
        <v>111</v>
      </c>
      <c r="D67" s="36" t="s">
        <v>106</v>
      </c>
      <c r="E67" s="36">
        <v>1400</v>
      </c>
      <c r="F67" s="92" t="s">
        <v>6</v>
      </c>
      <c r="G67" s="95">
        <v>0</v>
      </c>
      <c r="H67" s="99">
        <f>G67*E67</f>
        <v>0</v>
      </c>
      <c r="I67" s="49" t="s">
        <v>194</v>
      </c>
    </row>
    <row r="68" spans="1:9" ht="14.25">
      <c r="A68" s="29">
        <v>7</v>
      </c>
      <c r="B68" s="34" t="s">
        <v>112</v>
      </c>
      <c r="C68" s="35" t="s">
        <v>113</v>
      </c>
      <c r="D68" s="36" t="s">
        <v>20</v>
      </c>
      <c r="E68" s="36">
        <v>1200</v>
      </c>
      <c r="F68" s="92" t="s">
        <v>6</v>
      </c>
      <c r="G68" s="95">
        <v>0</v>
      </c>
      <c r="H68" s="99">
        <f>G68*E68</f>
        <v>0</v>
      </c>
      <c r="I68" s="49" t="s">
        <v>194</v>
      </c>
    </row>
    <row r="69" spans="1:9" ht="14.25">
      <c r="A69" s="33">
        <v>8</v>
      </c>
      <c r="B69" s="79" t="s">
        <v>221</v>
      </c>
      <c r="C69" s="35"/>
      <c r="D69" s="81" t="s">
        <v>213</v>
      </c>
      <c r="E69" s="36">
        <v>950</v>
      </c>
      <c r="F69" s="92" t="s">
        <v>6</v>
      </c>
      <c r="G69" s="95">
        <v>0</v>
      </c>
      <c r="H69" s="99">
        <f>G69*E69</f>
        <v>0</v>
      </c>
      <c r="I69" s="76" t="s">
        <v>213</v>
      </c>
    </row>
    <row r="70" spans="1:9" ht="14.25">
      <c r="A70" s="33">
        <v>9</v>
      </c>
      <c r="B70" s="79" t="s">
        <v>222</v>
      </c>
      <c r="C70" s="35"/>
      <c r="D70" s="81">
        <v>52</v>
      </c>
      <c r="E70" s="36">
        <v>950</v>
      </c>
      <c r="F70" s="92" t="s">
        <v>6</v>
      </c>
      <c r="G70" s="95">
        <v>0</v>
      </c>
      <c r="H70" s="99">
        <f>G70*E70</f>
        <v>0</v>
      </c>
      <c r="I70" s="49">
        <v>50.52</v>
      </c>
    </row>
    <row r="71" spans="1:9" ht="14.25">
      <c r="A71" s="29">
        <v>10</v>
      </c>
      <c r="B71" s="34" t="s">
        <v>114</v>
      </c>
      <c r="C71" s="35" t="s">
        <v>115</v>
      </c>
      <c r="D71" s="36" t="s">
        <v>106</v>
      </c>
      <c r="E71" s="36">
        <v>1200</v>
      </c>
      <c r="F71" s="92" t="s">
        <v>6</v>
      </c>
      <c r="G71" s="95">
        <v>0</v>
      </c>
      <c r="H71" s="99">
        <f>G71*E71</f>
        <v>0</v>
      </c>
      <c r="I71" s="49" t="s">
        <v>194</v>
      </c>
    </row>
    <row r="72" spans="1:9" ht="14.25">
      <c r="A72" s="33">
        <v>11</v>
      </c>
      <c r="B72" s="34" t="s">
        <v>185</v>
      </c>
      <c r="C72" s="35" t="s">
        <v>118</v>
      </c>
      <c r="D72" s="36" t="s">
        <v>103</v>
      </c>
      <c r="E72" s="36">
        <v>1200</v>
      </c>
      <c r="F72" s="92" t="s">
        <v>6</v>
      </c>
      <c r="G72" s="95">
        <v>0</v>
      </c>
      <c r="H72" s="99">
        <f>G72*E72</f>
        <v>0</v>
      </c>
      <c r="I72" s="76" t="s">
        <v>234</v>
      </c>
    </row>
    <row r="73" spans="1:17" ht="14.25">
      <c r="A73" s="33">
        <v>12</v>
      </c>
      <c r="B73" s="34" t="s">
        <v>116</v>
      </c>
      <c r="C73" s="35" t="s">
        <v>117</v>
      </c>
      <c r="D73" s="36" t="s">
        <v>106</v>
      </c>
      <c r="E73" s="36">
        <v>1200</v>
      </c>
      <c r="F73" s="92" t="s">
        <v>6</v>
      </c>
      <c r="G73" s="95">
        <v>0</v>
      </c>
      <c r="H73" s="99">
        <f>G73*E73</f>
        <v>0</v>
      </c>
      <c r="I73" s="49" t="s">
        <v>192</v>
      </c>
      <c r="J73"/>
      <c r="P73"/>
      <c r="Q73"/>
    </row>
    <row r="74" spans="1:17" ht="14.25">
      <c r="A74" s="29">
        <v>13</v>
      </c>
      <c r="B74" s="34" t="s">
        <v>135</v>
      </c>
      <c r="C74" s="35" t="s">
        <v>136</v>
      </c>
      <c r="D74" s="36" t="s">
        <v>106</v>
      </c>
      <c r="E74" s="36">
        <v>1200</v>
      </c>
      <c r="F74" s="92" t="s">
        <v>6</v>
      </c>
      <c r="G74" s="95">
        <v>0</v>
      </c>
      <c r="H74" s="99">
        <f>G74*E74</f>
        <v>0</v>
      </c>
      <c r="I74" s="49" t="s">
        <v>192</v>
      </c>
      <c r="J74"/>
      <c r="P74"/>
      <c r="Q74"/>
    </row>
    <row r="75" spans="1:17" ht="14.25">
      <c r="A75" s="33">
        <v>14</v>
      </c>
      <c r="B75" s="34" t="s">
        <v>119</v>
      </c>
      <c r="C75" s="35" t="s">
        <v>120</v>
      </c>
      <c r="D75" s="36" t="s">
        <v>106</v>
      </c>
      <c r="E75" s="36">
        <v>1200</v>
      </c>
      <c r="F75" s="92" t="s">
        <v>6</v>
      </c>
      <c r="G75" s="95">
        <v>0</v>
      </c>
      <c r="H75" s="99">
        <f>G75*E75</f>
        <v>0</v>
      </c>
      <c r="I75" s="49" t="s">
        <v>192</v>
      </c>
      <c r="J75"/>
      <c r="P75"/>
      <c r="Q75"/>
    </row>
    <row r="76" spans="1:17" ht="14.25">
      <c r="A76" s="33">
        <v>15</v>
      </c>
      <c r="B76" s="34" t="s">
        <v>121</v>
      </c>
      <c r="C76" s="35" t="s">
        <v>122</v>
      </c>
      <c r="D76" s="36" t="s">
        <v>106</v>
      </c>
      <c r="E76" s="36">
        <v>1400</v>
      </c>
      <c r="F76" s="92" t="s">
        <v>6</v>
      </c>
      <c r="G76" s="95">
        <v>0</v>
      </c>
      <c r="H76" s="99">
        <f>G76*E76</f>
        <v>0</v>
      </c>
      <c r="I76" s="49" t="s">
        <v>192</v>
      </c>
      <c r="J76"/>
      <c r="M76"/>
      <c r="Q76"/>
    </row>
    <row r="77" spans="1:9" ht="14.25">
      <c r="A77" s="29">
        <v>16</v>
      </c>
      <c r="B77" s="34" t="s">
        <v>207</v>
      </c>
      <c r="C77" s="35"/>
      <c r="D77" s="36" t="s">
        <v>192</v>
      </c>
      <c r="E77" s="36">
        <v>1400</v>
      </c>
      <c r="F77" s="92" t="s">
        <v>6</v>
      </c>
      <c r="G77" s="95">
        <v>0</v>
      </c>
      <c r="H77" s="99">
        <f>G77*E77</f>
        <v>0</v>
      </c>
      <c r="I77" s="76" t="s">
        <v>235</v>
      </c>
    </row>
    <row r="78" spans="1:9" ht="14.25">
      <c r="A78" s="33">
        <v>17</v>
      </c>
      <c r="B78" s="79" t="s">
        <v>217</v>
      </c>
      <c r="C78" s="35"/>
      <c r="D78" s="36" t="s">
        <v>209</v>
      </c>
      <c r="E78" s="36">
        <v>1400</v>
      </c>
      <c r="F78" s="92" t="s">
        <v>6</v>
      </c>
      <c r="G78" s="95">
        <v>0</v>
      </c>
      <c r="H78" s="99">
        <f>G78*E78</f>
        <v>0</v>
      </c>
      <c r="I78" s="76" t="s">
        <v>235</v>
      </c>
    </row>
    <row r="79" spans="1:10" ht="14.25">
      <c r="A79" s="33">
        <v>18</v>
      </c>
      <c r="B79" s="79" t="s">
        <v>215</v>
      </c>
      <c r="C79" s="35"/>
      <c r="D79" s="36" t="s">
        <v>216</v>
      </c>
      <c r="E79" s="36">
        <v>1400</v>
      </c>
      <c r="F79" s="92" t="s">
        <v>6</v>
      </c>
      <c r="G79" s="95">
        <v>0</v>
      </c>
      <c r="H79" s="99">
        <f>G79*E79</f>
        <v>0</v>
      </c>
      <c r="I79" s="76" t="s">
        <v>194</v>
      </c>
      <c r="J79"/>
    </row>
    <row r="80" spans="1:9" ht="14.25">
      <c r="A80" s="29">
        <v>19</v>
      </c>
      <c r="B80" s="34" t="s">
        <v>125</v>
      </c>
      <c r="C80" s="35" t="s">
        <v>126</v>
      </c>
      <c r="D80" s="36" t="s">
        <v>20</v>
      </c>
      <c r="E80" s="36">
        <v>1300</v>
      </c>
      <c r="F80" s="92" t="s">
        <v>6</v>
      </c>
      <c r="G80" s="95">
        <v>0</v>
      </c>
      <c r="H80" s="99">
        <f>G80*E80</f>
        <v>0</v>
      </c>
      <c r="I80" s="76" t="s">
        <v>236</v>
      </c>
    </row>
    <row r="81" spans="1:9" ht="14.25">
      <c r="A81" s="33">
        <v>20</v>
      </c>
      <c r="B81" s="34" t="s">
        <v>123</v>
      </c>
      <c r="C81" s="35" t="s">
        <v>124</v>
      </c>
      <c r="D81" s="36" t="s">
        <v>20</v>
      </c>
      <c r="E81" s="36">
        <v>1300</v>
      </c>
      <c r="F81" s="92" t="s">
        <v>6</v>
      </c>
      <c r="G81" s="95">
        <v>0</v>
      </c>
      <c r="H81" s="99">
        <f>G81*E81</f>
        <v>0</v>
      </c>
      <c r="I81" s="49" t="s">
        <v>195</v>
      </c>
    </row>
    <row r="82" spans="1:9" ht="14.25">
      <c r="A82" s="33">
        <v>21</v>
      </c>
      <c r="B82" s="79" t="s">
        <v>227</v>
      </c>
      <c r="C82" s="35"/>
      <c r="D82" s="81" t="s">
        <v>209</v>
      </c>
      <c r="E82" s="36">
        <v>1500</v>
      </c>
      <c r="F82" s="92" t="s">
        <v>6</v>
      </c>
      <c r="G82" s="95">
        <v>0</v>
      </c>
      <c r="H82" s="99">
        <f>G82*E82</f>
        <v>0</v>
      </c>
      <c r="I82" s="76" t="s">
        <v>192</v>
      </c>
    </row>
    <row r="83" spans="1:10" ht="14.25">
      <c r="A83" s="29">
        <v>22</v>
      </c>
      <c r="B83" s="34" t="s">
        <v>208</v>
      </c>
      <c r="C83" s="35"/>
      <c r="D83" s="36" t="s">
        <v>209</v>
      </c>
      <c r="E83" s="36">
        <v>1500</v>
      </c>
      <c r="F83" s="92" t="s">
        <v>6</v>
      </c>
      <c r="G83" s="95">
        <v>0</v>
      </c>
      <c r="H83" s="99">
        <f>G83*E83</f>
        <v>0</v>
      </c>
      <c r="I83" s="49" t="s">
        <v>209</v>
      </c>
      <c r="J83"/>
    </row>
    <row r="84" spans="1:9" ht="14.25">
      <c r="A84" s="33">
        <v>23</v>
      </c>
      <c r="B84" s="34" t="s">
        <v>186</v>
      </c>
      <c r="C84" s="35" t="s">
        <v>127</v>
      </c>
      <c r="D84" s="36" t="s">
        <v>106</v>
      </c>
      <c r="E84" s="36">
        <v>1200</v>
      </c>
      <c r="F84" s="92" t="s">
        <v>6</v>
      </c>
      <c r="G84" s="96">
        <v>0</v>
      </c>
      <c r="H84" s="100">
        <f>G84*E84</f>
        <v>0</v>
      </c>
      <c r="I84" s="76" t="s">
        <v>192</v>
      </c>
    </row>
    <row r="85" spans="1:9" ht="14.25">
      <c r="A85" s="33">
        <v>24</v>
      </c>
      <c r="B85" s="34" t="s">
        <v>128</v>
      </c>
      <c r="C85" s="35" t="s">
        <v>129</v>
      </c>
      <c r="D85" s="36" t="s">
        <v>106</v>
      </c>
      <c r="E85" s="36">
        <v>1200</v>
      </c>
      <c r="F85" s="92" t="s">
        <v>8</v>
      </c>
      <c r="G85" s="95">
        <v>0</v>
      </c>
      <c r="H85" s="99">
        <f>G85*E85</f>
        <v>0</v>
      </c>
      <c r="I85" s="76" t="s">
        <v>191</v>
      </c>
    </row>
    <row r="86" spans="1:9" ht="14.25">
      <c r="A86" s="29">
        <v>25</v>
      </c>
      <c r="B86" s="34" t="s">
        <v>130</v>
      </c>
      <c r="C86" s="35" t="s">
        <v>131</v>
      </c>
      <c r="D86" s="36" t="s">
        <v>106</v>
      </c>
      <c r="E86" s="36">
        <v>1200</v>
      </c>
      <c r="F86" s="92" t="s">
        <v>8</v>
      </c>
      <c r="G86" s="95">
        <v>0</v>
      </c>
      <c r="H86" s="99">
        <f>G86*E86</f>
        <v>0</v>
      </c>
      <c r="I86" s="76" t="s">
        <v>191</v>
      </c>
    </row>
    <row r="87" spans="1:10" ht="14.25">
      <c r="A87" s="33">
        <v>26</v>
      </c>
      <c r="B87" s="79" t="s">
        <v>223</v>
      </c>
      <c r="C87" s="35"/>
      <c r="D87" s="81">
        <v>52</v>
      </c>
      <c r="E87" s="36">
        <v>950</v>
      </c>
      <c r="F87" s="92" t="s">
        <v>6</v>
      </c>
      <c r="G87" s="95">
        <v>0</v>
      </c>
      <c r="H87" s="99">
        <f>G87*E87</f>
        <v>0</v>
      </c>
      <c r="I87" s="49">
        <v>52</v>
      </c>
      <c r="J87" s="80" t="s">
        <v>219</v>
      </c>
    </row>
    <row r="88" spans="1:10" ht="14.25">
      <c r="A88" s="33">
        <v>27</v>
      </c>
      <c r="B88" s="34" t="s">
        <v>177</v>
      </c>
      <c r="C88" s="35" t="s">
        <v>132</v>
      </c>
      <c r="D88" s="36" t="s">
        <v>106</v>
      </c>
      <c r="E88" s="36">
        <v>1100</v>
      </c>
      <c r="F88" s="92" t="s">
        <v>6</v>
      </c>
      <c r="G88" s="95">
        <v>0</v>
      </c>
      <c r="H88" s="99">
        <f>G88*E88</f>
        <v>0</v>
      </c>
      <c r="I88" s="49" t="s">
        <v>188</v>
      </c>
      <c r="J88" s="80"/>
    </row>
    <row r="89" spans="1:10" ht="14.25">
      <c r="A89" s="29">
        <v>28</v>
      </c>
      <c r="B89" s="34" t="s">
        <v>133</v>
      </c>
      <c r="C89" s="35" t="s">
        <v>134</v>
      </c>
      <c r="D89" s="36" t="s">
        <v>106</v>
      </c>
      <c r="E89" s="36">
        <v>650</v>
      </c>
      <c r="F89" s="92" t="s">
        <v>8</v>
      </c>
      <c r="G89" s="95">
        <v>0</v>
      </c>
      <c r="H89" s="99">
        <f>G89*E89</f>
        <v>0</v>
      </c>
      <c r="I89" s="76" t="s">
        <v>191</v>
      </c>
      <c r="J89" s="80"/>
    </row>
    <row r="90" spans="1:10" ht="15" thickBot="1">
      <c r="A90" s="33">
        <v>29</v>
      </c>
      <c r="B90" s="34" t="s">
        <v>175</v>
      </c>
      <c r="C90" s="35" t="s">
        <v>134</v>
      </c>
      <c r="D90" s="36" t="s">
        <v>106</v>
      </c>
      <c r="E90" s="36">
        <v>650</v>
      </c>
      <c r="F90" s="101" t="s">
        <v>6</v>
      </c>
      <c r="G90" s="102">
        <v>0</v>
      </c>
      <c r="H90" s="103">
        <f>G90*E90</f>
        <v>0</v>
      </c>
      <c r="I90" s="119" t="s">
        <v>196</v>
      </c>
      <c r="J90" s="80"/>
    </row>
    <row r="91" spans="6:8" ht="13.5" thickBot="1">
      <c r="F91" s="67" t="s">
        <v>168</v>
      </c>
      <c r="G91" s="104">
        <f>SUM(G62:G90)</f>
        <v>0</v>
      </c>
      <c r="H91" s="104">
        <f>SUM(H62:H90)</f>
        <v>0</v>
      </c>
    </row>
    <row r="92" spans="7:8" ht="13.5" thickBot="1">
      <c r="G92" s="37"/>
      <c r="H92" s="37"/>
    </row>
    <row r="93" spans="1:9" s="15" customFormat="1" ht="27" customHeight="1" thickBot="1">
      <c r="A93" s="60" t="s">
        <v>176</v>
      </c>
      <c r="B93" s="38" t="s">
        <v>154</v>
      </c>
      <c r="C93" s="38" t="s">
        <v>0</v>
      </c>
      <c r="D93" s="38" t="s">
        <v>1</v>
      </c>
      <c r="E93" s="38" t="s">
        <v>5</v>
      </c>
      <c r="F93" s="39" t="s">
        <v>12</v>
      </c>
      <c r="G93" s="51" t="s">
        <v>169</v>
      </c>
      <c r="H93" s="55" t="s">
        <v>170</v>
      </c>
      <c r="I93" s="47" t="s">
        <v>174</v>
      </c>
    </row>
    <row r="94" spans="1:9" ht="14.25">
      <c r="A94" s="40">
        <v>1</v>
      </c>
      <c r="B94" s="61" t="s">
        <v>178</v>
      </c>
      <c r="C94" s="23" t="s">
        <v>137</v>
      </c>
      <c r="D94" s="24" t="s">
        <v>138</v>
      </c>
      <c r="E94" s="24">
        <v>850</v>
      </c>
      <c r="F94" s="62" t="s">
        <v>8</v>
      </c>
      <c r="G94" s="52">
        <v>0</v>
      </c>
      <c r="H94" s="56">
        <f>E94*G94</f>
        <v>0</v>
      </c>
      <c r="I94" s="48"/>
    </row>
    <row r="95" spans="1:9" ht="14.25">
      <c r="A95" s="40">
        <v>2</v>
      </c>
      <c r="B95" s="22" t="s">
        <v>139</v>
      </c>
      <c r="C95" s="23" t="s">
        <v>140</v>
      </c>
      <c r="D95" s="24" t="s">
        <v>138</v>
      </c>
      <c r="E95" s="24">
        <v>850</v>
      </c>
      <c r="F95" s="62" t="s">
        <v>8</v>
      </c>
      <c r="G95" s="53">
        <v>0</v>
      </c>
      <c r="H95" s="56">
        <f aca="true" t="shared" si="0" ref="H95:H104">E95*G95</f>
        <v>0</v>
      </c>
      <c r="I95" s="49"/>
    </row>
    <row r="96" spans="1:9" ht="14.25">
      <c r="A96" s="40">
        <v>3</v>
      </c>
      <c r="B96" s="61" t="s">
        <v>179</v>
      </c>
      <c r="C96" s="23" t="s">
        <v>141</v>
      </c>
      <c r="D96" s="24" t="s">
        <v>138</v>
      </c>
      <c r="E96" s="24">
        <v>850</v>
      </c>
      <c r="F96" s="62" t="s">
        <v>8</v>
      </c>
      <c r="G96" s="53">
        <v>0</v>
      </c>
      <c r="H96" s="56">
        <f t="shared" si="0"/>
        <v>0</v>
      </c>
      <c r="I96" s="49"/>
    </row>
    <row r="97" spans="1:9" ht="14.25">
      <c r="A97" s="40">
        <v>4</v>
      </c>
      <c r="B97" s="22" t="s">
        <v>142</v>
      </c>
      <c r="C97" s="23" t="s">
        <v>143</v>
      </c>
      <c r="D97" s="24" t="s">
        <v>138</v>
      </c>
      <c r="E97" s="24">
        <v>850</v>
      </c>
      <c r="F97" s="62" t="s">
        <v>8</v>
      </c>
      <c r="G97" s="53">
        <v>0</v>
      </c>
      <c r="H97" s="56">
        <f t="shared" si="0"/>
        <v>0</v>
      </c>
      <c r="I97" s="49"/>
    </row>
    <row r="98" spans="1:9" ht="14.25">
      <c r="A98" s="40">
        <v>5</v>
      </c>
      <c r="B98" s="61" t="s">
        <v>180</v>
      </c>
      <c r="C98" s="23" t="s">
        <v>144</v>
      </c>
      <c r="D98" s="24" t="s">
        <v>138</v>
      </c>
      <c r="E98" s="24">
        <v>850</v>
      </c>
      <c r="F98" s="62" t="s">
        <v>8</v>
      </c>
      <c r="G98" s="53">
        <v>0</v>
      </c>
      <c r="H98" s="56">
        <f t="shared" si="0"/>
        <v>0</v>
      </c>
      <c r="I98" s="76"/>
    </row>
    <row r="99" spans="1:9" ht="14.25">
      <c r="A99" s="40">
        <v>6</v>
      </c>
      <c r="B99" s="61" t="s">
        <v>181</v>
      </c>
      <c r="C99" s="23" t="s">
        <v>145</v>
      </c>
      <c r="D99" s="24" t="s">
        <v>138</v>
      </c>
      <c r="E99" s="24">
        <v>850</v>
      </c>
      <c r="F99" s="62" t="s">
        <v>8</v>
      </c>
      <c r="G99" s="53">
        <v>0</v>
      </c>
      <c r="H99" s="56">
        <f t="shared" si="0"/>
        <v>0</v>
      </c>
      <c r="I99" s="49"/>
    </row>
    <row r="100" spans="1:9" ht="14.25">
      <c r="A100" s="40">
        <v>7</v>
      </c>
      <c r="B100" s="22" t="s">
        <v>146</v>
      </c>
      <c r="C100" s="23" t="s">
        <v>147</v>
      </c>
      <c r="D100" s="24" t="s">
        <v>138</v>
      </c>
      <c r="E100" s="24">
        <v>850</v>
      </c>
      <c r="F100" s="62" t="s">
        <v>8</v>
      </c>
      <c r="G100" s="53">
        <v>0</v>
      </c>
      <c r="H100" s="56">
        <f t="shared" si="0"/>
        <v>0</v>
      </c>
      <c r="I100" s="49"/>
    </row>
    <row r="101" spans="1:9" ht="14.25">
      <c r="A101" s="40">
        <v>8</v>
      </c>
      <c r="B101" s="22" t="s">
        <v>148</v>
      </c>
      <c r="C101" s="23" t="s">
        <v>149</v>
      </c>
      <c r="D101" s="24" t="s">
        <v>138</v>
      </c>
      <c r="E101" s="24">
        <v>850</v>
      </c>
      <c r="F101" s="62" t="s">
        <v>8</v>
      </c>
      <c r="G101" s="53">
        <v>0</v>
      </c>
      <c r="H101" s="56">
        <f t="shared" si="0"/>
        <v>0</v>
      </c>
      <c r="I101" s="49"/>
    </row>
    <row r="102" spans="1:9" ht="14.25">
      <c r="A102" s="40">
        <v>9</v>
      </c>
      <c r="B102" s="61" t="s">
        <v>182</v>
      </c>
      <c r="C102" s="23" t="s">
        <v>150</v>
      </c>
      <c r="D102" s="24" t="s">
        <v>138</v>
      </c>
      <c r="E102" s="24">
        <v>850</v>
      </c>
      <c r="F102" s="62" t="s">
        <v>8</v>
      </c>
      <c r="G102" s="53">
        <v>0</v>
      </c>
      <c r="H102" s="56">
        <f t="shared" si="0"/>
        <v>0</v>
      </c>
      <c r="I102" s="49"/>
    </row>
    <row r="103" spans="1:10" ht="14.25">
      <c r="A103" s="40">
        <v>10</v>
      </c>
      <c r="B103" s="61" t="s">
        <v>206</v>
      </c>
      <c r="C103" s="23" t="s">
        <v>151</v>
      </c>
      <c r="D103" s="24" t="s">
        <v>138</v>
      </c>
      <c r="E103" s="24">
        <v>850</v>
      </c>
      <c r="F103" s="62" t="s">
        <v>6</v>
      </c>
      <c r="G103" s="53">
        <v>0</v>
      </c>
      <c r="H103" s="56">
        <f t="shared" si="0"/>
        <v>0</v>
      </c>
      <c r="I103" s="76" t="s">
        <v>197</v>
      </c>
      <c r="J103"/>
    </row>
    <row r="104" spans="1:9" ht="15" thickBot="1">
      <c r="A104" s="40">
        <v>11</v>
      </c>
      <c r="B104" s="42" t="s">
        <v>152</v>
      </c>
      <c r="C104" s="43" t="s">
        <v>153</v>
      </c>
      <c r="D104" s="28" t="s">
        <v>138</v>
      </c>
      <c r="E104" s="28">
        <v>850</v>
      </c>
      <c r="F104" s="63" t="s">
        <v>8</v>
      </c>
      <c r="G104" s="54">
        <v>0</v>
      </c>
      <c r="H104" s="57">
        <f t="shared" si="0"/>
        <v>0</v>
      </c>
      <c r="I104" s="50"/>
    </row>
    <row r="105" spans="1:8" ht="13.5" thickBot="1">
      <c r="A105" s="44"/>
      <c r="B105" s="44"/>
      <c r="C105" s="45"/>
      <c r="D105" s="46"/>
      <c r="E105" s="46"/>
      <c r="F105" s="67" t="s">
        <v>168</v>
      </c>
      <c r="G105" s="65">
        <f>SUM(G94:G104)</f>
        <v>0</v>
      </c>
      <c r="H105" s="66">
        <f>SUM(H94:H104)</f>
        <v>0</v>
      </c>
    </row>
    <row r="106" spans="7:8" ht="11.25" customHeight="1" thickBot="1">
      <c r="G106" s="37"/>
      <c r="H106" s="37"/>
    </row>
    <row r="107" spans="1:9" s="15" customFormat="1" ht="24.75" customHeight="1" thickBot="1">
      <c r="A107" s="60" t="s">
        <v>176</v>
      </c>
      <c r="B107" s="38" t="s">
        <v>155</v>
      </c>
      <c r="C107" s="38" t="s">
        <v>0</v>
      </c>
      <c r="D107" s="38" t="s">
        <v>1</v>
      </c>
      <c r="E107" s="38" t="s">
        <v>5</v>
      </c>
      <c r="F107" s="39" t="s">
        <v>12</v>
      </c>
      <c r="G107" s="51" t="s">
        <v>169</v>
      </c>
      <c r="H107" s="55" t="s">
        <v>170</v>
      </c>
      <c r="I107" s="47" t="s">
        <v>174</v>
      </c>
    </row>
    <row r="108" spans="1:9" ht="14.25">
      <c r="A108" s="40">
        <v>1</v>
      </c>
      <c r="B108" s="22" t="s">
        <v>156</v>
      </c>
      <c r="C108" s="23" t="s">
        <v>157</v>
      </c>
      <c r="D108" s="24" t="s">
        <v>158</v>
      </c>
      <c r="E108" s="24">
        <v>850</v>
      </c>
      <c r="F108" s="62" t="s">
        <v>8</v>
      </c>
      <c r="G108" s="52">
        <v>0</v>
      </c>
      <c r="H108" s="56">
        <f>E108*G108</f>
        <v>0</v>
      </c>
      <c r="I108" s="48"/>
    </row>
    <row r="109" spans="1:9" ht="14.25">
      <c r="A109" s="40">
        <v>2</v>
      </c>
      <c r="B109" s="22" t="s">
        <v>159</v>
      </c>
      <c r="C109" s="23" t="s">
        <v>160</v>
      </c>
      <c r="D109" s="24" t="s">
        <v>158</v>
      </c>
      <c r="E109" s="24">
        <v>850</v>
      </c>
      <c r="F109" s="62" t="s">
        <v>8</v>
      </c>
      <c r="G109" s="53">
        <v>0</v>
      </c>
      <c r="H109" s="56">
        <f>E109*G109</f>
        <v>0</v>
      </c>
      <c r="I109" s="49"/>
    </row>
    <row r="110" spans="1:9" ht="14.25">
      <c r="A110" s="40">
        <v>3</v>
      </c>
      <c r="B110" s="61" t="s">
        <v>183</v>
      </c>
      <c r="C110" s="23" t="s">
        <v>161</v>
      </c>
      <c r="D110" s="24" t="s">
        <v>158</v>
      </c>
      <c r="E110" s="24">
        <v>850</v>
      </c>
      <c r="F110" s="62" t="s">
        <v>8</v>
      </c>
      <c r="G110" s="53">
        <v>0</v>
      </c>
      <c r="H110" s="56">
        <f>E110*G110</f>
        <v>0</v>
      </c>
      <c r="I110" s="49"/>
    </row>
    <row r="111" spans="1:10" ht="14.25">
      <c r="A111" s="40">
        <v>4</v>
      </c>
      <c r="B111" s="61" t="s">
        <v>205</v>
      </c>
      <c r="C111" s="23" t="s">
        <v>161</v>
      </c>
      <c r="D111" s="24" t="s">
        <v>158</v>
      </c>
      <c r="E111" s="24">
        <v>850</v>
      </c>
      <c r="F111" s="62" t="s">
        <v>6</v>
      </c>
      <c r="G111" s="53">
        <v>0</v>
      </c>
      <c r="H111" s="56">
        <f>E111*G111</f>
        <v>0</v>
      </c>
      <c r="I111" s="76" t="s">
        <v>198</v>
      </c>
      <c r="J111"/>
    </row>
    <row r="112" spans="1:9" ht="15" thickBot="1">
      <c r="A112" s="41">
        <v>5</v>
      </c>
      <c r="B112" s="42" t="s">
        <v>162</v>
      </c>
      <c r="C112" s="43" t="s">
        <v>163</v>
      </c>
      <c r="D112" s="28" t="s">
        <v>158</v>
      </c>
      <c r="E112" s="28">
        <v>850</v>
      </c>
      <c r="F112" s="63" t="s">
        <v>8</v>
      </c>
      <c r="G112" s="53">
        <v>0</v>
      </c>
      <c r="H112" s="56">
        <f>E112*G112</f>
        <v>0</v>
      </c>
      <c r="I112" s="50"/>
    </row>
    <row r="113" spans="6:8" ht="13.5" thickBot="1">
      <c r="F113" s="67" t="s">
        <v>168</v>
      </c>
      <c r="G113" s="65">
        <f>SUM(G108:G112)</f>
        <v>0</v>
      </c>
      <c r="H113" s="66">
        <f>SUM(H108:H112)</f>
        <v>0</v>
      </c>
    </row>
    <row r="114" spans="7:8" ht="12.75">
      <c r="G114" s="37"/>
      <c r="H114" s="37"/>
    </row>
    <row r="115" spans="7:8" ht="12.75">
      <c r="G115" s="37"/>
      <c r="H115" s="37"/>
    </row>
    <row r="116" spans="7:8" ht="12.75">
      <c r="G116" s="37"/>
      <c r="H116" s="37"/>
    </row>
    <row r="117" spans="7:8" ht="13.5" thickBot="1">
      <c r="G117" s="37"/>
      <c r="H117" s="37"/>
    </row>
    <row r="118" spans="2:8" ht="13.5" thickBot="1">
      <c r="B118" s="68" t="s">
        <v>171</v>
      </c>
      <c r="C118" s="69">
        <f>H113+H105+H91+H59</f>
        <v>0</v>
      </c>
      <c r="D118" s="70" t="s">
        <v>172</v>
      </c>
      <c r="G118" s="37"/>
      <c r="H118" s="37"/>
    </row>
    <row r="119" spans="7:8" ht="12.75">
      <c r="G119" s="37"/>
      <c r="H119" s="37"/>
    </row>
    <row r="120" spans="7:8" ht="12.75">
      <c r="G120" s="37"/>
      <c r="H120" s="37"/>
    </row>
    <row r="121" spans="7:8" ht="12.75">
      <c r="G121" s="37"/>
      <c r="H121" s="37"/>
    </row>
    <row r="122" spans="7:8" ht="12.75">
      <c r="G122" s="37"/>
      <c r="H122" s="37"/>
    </row>
    <row r="123" spans="7:8" ht="12.75">
      <c r="G123" s="37"/>
      <c r="H123" s="37"/>
    </row>
    <row r="124" spans="7:8" ht="12.75">
      <c r="G124" s="37"/>
      <c r="H124" s="37"/>
    </row>
    <row r="125" spans="7:8" ht="12.75">
      <c r="G125" s="37"/>
      <c r="H125" s="37"/>
    </row>
    <row r="126" spans="7:8" ht="12.75">
      <c r="G126" s="37"/>
      <c r="H126" s="37"/>
    </row>
    <row r="127" spans="7:8" ht="12.75">
      <c r="G127" s="37"/>
      <c r="H127" s="37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dofan</cp:lastModifiedBy>
  <cp:lastPrinted>2009-08-07T06:28:03Z</cp:lastPrinted>
  <dcterms:created xsi:type="dcterms:W3CDTF">2009-05-17T05:04:44Z</dcterms:created>
  <dcterms:modified xsi:type="dcterms:W3CDTF">2010-04-10T09:33:04Z</dcterms:modified>
  <cp:category/>
  <cp:version/>
  <cp:contentType/>
  <cp:contentStatus/>
</cp:coreProperties>
</file>